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<sst xmlns="http://schemas.openxmlformats.org/spreadsheetml/2006/main" count="308" uniqueCount="308">
  <si>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</si>
  <si>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</si>
  <si>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</si>
  <si>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</si>
  <si>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</si>
  <si>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</si>
  <si>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</si>
  <si>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</si>
  <si>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</si>
  <si>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</si>
  <si>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</si>
  <si>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</si>
  <si>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</si>
  <si>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</si>
  <si>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</si>
  <si>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</si>
  <si>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</si>
  <si>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</si>
  <si>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</si>
  <si>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</si>
  <si>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</si>
  <si>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</si>
  <si>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</si>
  <si>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</si>
  <si>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</si>
  <si>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</si>
  <si>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</si>
  <si>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</si>
  <si>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</si>
  <si>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</si>
  <si>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</si>
  <si>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</si>
  <si>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</si>
  <si>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</si>
  <si>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</si>
  <si>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</si>
  <si>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</si>
  <si>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</si>
  <si>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</si>
  <si>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</si>
  <si>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</si>
  <si>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</si>
  <si>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</si>
  <si>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</si>
  <si>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</si>
  <si>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</si>
  <si>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</si>
  <si>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</si>
  <si>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  9.4.6.0.</t>
  </si>
  <si>
    <t xml:space="preserve">    9.4.9.0.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</si>
  <si>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</si>
  <si>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</si>
  <si>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</si>
  <si>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</si>
  <si>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</si>
  <si>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</si>
  <si>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</si>
  <si>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</si>
  <si>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</si>
  <si>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</si>
  <si>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</si>
  <si>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</si>
  <si>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</si>
  <si>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</si>
  <si>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</si>
  <si>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</si>
  <si>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</si>
  <si>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</si>
  <si>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</si>
  <si>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</si>
  <si>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</si>
  <si>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</si>
  <si>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</si>
  <si>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</si>
  <si>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</si>
  <si>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</si>
  <si>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</si>
  <si>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</si>
  <si>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</si>
  <si>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</si>
  <si>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</si>
  <si>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</si>
  <si>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</si>
  <si>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</si>
  <si>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</si>
  <si>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</si>
  <si>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</si>
  <si>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</si>
  <si>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</si>
  <si>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</si>
  <si>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</si>
  <si>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</si>
  <si>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</si>
  <si>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</si>
  <si>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</si>
  <si>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</si>
  <si>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</si>
  <si>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Procentu ieņēmumi par depozītiem, kontu atlikumiem, valsts parāda vērtspapīriem un atlikto maksājumu"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</si>
  <si>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</si>
  <si>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</si>
  <si>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</si>
  <si>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</si>
  <si>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</si>
  <si>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</si>
  <si>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  Valsts nodeva par speciālu atļauju (licenču) izsniegšanu</t>
  </si>
  <si>
    <t xml:space="preserve">    Pārējās valsts nodevas, kuras ieskaita pašvaldību budžetā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</si>
  <si>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</si>
  <si>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</si>
  <si>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</si>
  <si>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</si>
  <si>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</si>
  <si>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</si>
  <si>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</si>
  <si>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</si>
  <si>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</si>
  <si>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</si>
  <si>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</si>
  <si>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</si>
  <si>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</si>
  <si>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</si>
  <si>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</si>
  <si>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</si>
  <si>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</si>
  <si>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</si>
  <si>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</si>
  <si>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</si>
  <si>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</si>
  <si>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</si>
  <si>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</si>
  <si>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</si>
  <si>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</si>
  <si>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</si>
  <si>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</si>
  <si>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</si>
  <si>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</si>
  <si>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</si>
  <si>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</si>
  <si>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</si>
  <si>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</si>
  <si>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</si>
  <si>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</si>
  <si>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</si>
  <si>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</si>
  <si>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</si>
  <si>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</si>
  <si>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</si>
  <si>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</si>
  <si>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</si>
  <si>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</si>
  <si>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</si>
  <si>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</si>
  <si>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</si>
  <si>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</si>
  <si>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</si>
  <si>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</si>
  <si>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</si>
  <si>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</si>
  <si>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</si>
  <si>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</si>
  <si>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</si>
  <si>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</si>
  <si>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</si>
  <si>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</si>
  <si>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</si>
  <si>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</si>
  <si>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</si>
  <si>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</si>
  <si>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</si>
  <si>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</si>
  <si>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</si>
  <si>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</si>
  <si>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</si>
  <si>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</si>
  <si>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</si>
  <si>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</si>
  <si>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</si>
  <si>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</si>
  <si>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</si>
  <si>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</si>
  <si>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</si>
  <si>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</si>
  <si>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</si>
  <si>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</si>
  <si>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</si>
  <si>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</si>
  <si>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</si>
  <si>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</si>
  <si>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</si>
  <si>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</si>
  <si>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</si>
  <si>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</si>
  <si>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</si>
  <si>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</si>
  <si>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</si>
  <si>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</si>
  <si>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</si>
  <si>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</si>
  <si>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</si>
  <si>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</si>
  <si>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</si>
  <si>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</si>
  <si>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</si>
  <si>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</si>
  <si>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</si>
  <si>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</si>
  <si>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</si>
  <si>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</si>
  <si>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</si>
  <si>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</si>
  <si>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</si>
  <si>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</si>
  <si>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</si>
  <si>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</si>
  <si>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</si>
  <si>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</si>
  <si>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</si>
  <si>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</si>
  <si>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</si>
  <si>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</si>
  <si>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</si>
  <si>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</si>
  <si>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</si>
  <si>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</si>
  <si>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</si>
  <si>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</si>
  <si>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</si>
  <si>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</si>
  <si>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</si>
  <si>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</si>
  <si>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</si>
  <si>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</si>
  <si>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</si>
  <si>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</si>
  <si>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</si>
  <si>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</si>
  <si>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</si>
  <si>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</si>
  <si>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</si>
  <si>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</si>
  <si>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</si>
  <si>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</si>
  <si>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</si>
  <si>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</si>
  <si>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</si>
  <si>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</si>
  <si>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</si>
  <si>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</si>
  <si>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</si>
  <si>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</si>
  <si>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</si>
  <si>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</si>
  <si>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</si>
  <si>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</si>
  <si>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</si>
  <si>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</si>
  <si>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</si>
  <si>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</si>
  <si>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</si>
  <si>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</si>
  <si>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</si>
  <si>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</si>
  <si>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</si>
  <si>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</si>
  <si>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</si>
  <si>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</si>
  <si>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</si>
  <si>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</si>
  <si>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</si>
  <si>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</si>
  <si>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</si>
  <si>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</si>
  <si>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</si>
  <si>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</si>
  <si>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</si>
  <si>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</si>
  <si>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</si>
  <si>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</si>
  <si>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</si>
  <si>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</si>
  <si>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</si>
  <si>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</si>
  <si>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</si>
  <si>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</si>
  <si>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</si>
  <si>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</si>
  <si>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</si>
  <si>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</si>
  <si>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</si>
  <si>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</si>
  <si>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</si>
  <si>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</si>
  <si>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</si>
  <si>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</si>
  <si>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</si>
  <si>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</si>
  <si>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>2020. gada 21. janvāra saistošajiem noteikumiem Nr. 73</t>
  </si>
  <si>
    <t>Rēzeknes novada pašvaldības 2021. gada pamatbudžets</t>
  </si>
  <si>
    <r>
      <t xml:space="preserve">Apstiprināts 2021. gada </t>
    </r>
    <r>
      <rPr>
        <b/>
        <sz val="10"/>
        <rFont val="Calibri"/>
        <family val="2"/>
      </rPr>
      <t>izdevumu kopsavilkuma</t>
    </r>
    <r>
      <rPr>
        <sz val="10"/>
        <rFont val="Calibri"/>
        <family val="2"/>
      </rPr>
      <t xml:space="preserve"> plāns</t>
    </r>
  </si>
  <si>
    <t>Naudas atlikums uz 01.01.2021</t>
  </si>
  <si>
    <t xml:space="preserve">  13.4.0.0.</t>
  </si>
  <si>
    <t xml:space="preserve">  Ieņēmumi no valsts un pašvaldību kustamā īpašuma un mantas realizācijas</t>
  </si>
  <si>
    <t xml:space="preserve">    1230</t>
  </si>
  <si>
    <t xml:space="preserve">  7700</t>
  </si>
  <si>
    <t xml:space="preserve">    7720</t>
  </si>
  <si>
    <t xml:space="preserve">    Darbības ar valsts fondēto pensiju shēmas līdzekļiem</t>
  </si>
  <si>
    <t xml:space="preserve">  Starptautiskā sadarbība</t>
  </si>
  <si>
    <t xml:space="preserve">    Pārējie pārskaitījumi ārvalstīm</t>
  </si>
  <si>
    <t>Domes priekšsēdētājs _________________________M. Švarcs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</si>
</sst>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workbookViewId="0" topLeftCell="A142">
      <selection activeCell="A164" sqref="A164"/>
    </sheetView>
  </sheetViews>
  <sheetFormatPr defaultColWidth="9.140625" defaultRowHeight="15"/>
  <cols>
    <col min="1" max="1" width="12.00390625" style="0" customWidth="1"/>
    <col min="2" max="2" width="59.28125" style="0" customWidth="1"/>
    <col min="3" max="3" width="15.7109375" style="0" customWidth="1"/>
  </cols>
  <sheetData>
    <row r="1" spans="1:3" ht="15">
      <c r="A1" s="34" t="s">
        <v>28</v>
      </c>
      <c r="B1" s="34"/>
      <c r="C1" s="34"/>
    </row>
    <row r="2" spans="1:3" ht="15">
      <c r="A2" s="35" t="s">
        <v>0</v>
      </c>
      <c r="B2" s="35"/>
      <c r="C2" s="35"/>
    </row>
    <row r="3" spans="1:3" ht="15">
      <c r="A3" s="35" t="s">
        <v>295</v>
      </c>
      <c r="B3" s="35"/>
      <c r="C3" s="35"/>
    </row>
    <row r="4" spans="1:3" ht="15">
      <c r="A4" s="37" t="s">
        <v>296</v>
      </c>
      <c r="B4" s="37"/>
      <c r="C4" s="37"/>
    </row>
    <row r="5" spans="1:3" ht="51">
      <c r="A5" s="2" t="s">
        <v>1</v>
      </c>
      <c r="B5" s="2" t="s">
        <v>2</v>
      </c>
      <c r="C5" s="3" t="s">
        <v>297</v>
      </c>
    </row>
    <row r="6" spans="1:3" ht="15">
      <c r="A6" s="4"/>
      <c r="B6" s="2"/>
      <c r="C6" s="5"/>
    </row>
    <row r="7" spans="1:3" ht="15">
      <c r="A7" s="6"/>
      <c r="B7" s="7" t="s">
        <v>3</v>
      </c>
      <c r="C7" s="16">
        <f>C8+C9</f>
        <v>35495431</v>
      </c>
    </row>
    <row r="8" spans="1:3" ht="15">
      <c r="A8" s="6"/>
      <c r="B8" s="7" t="s">
        <v>298</v>
      </c>
      <c r="C8" s="17">
        <v>7004945</v>
      </c>
    </row>
    <row r="9" spans="1:5" ht="15">
      <c r="A9" s="8" t="s">
        <v>4</v>
      </c>
      <c r="B9" s="9" t="s">
        <v>5</v>
      </c>
      <c r="C9" s="18">
        <f>C10+C13+C18+C21+C24+C35+C38+C43+C49+C54+C57+C59+C64</f>
        <v>28490486</v>
      </c>
      <c r="E9" s="1"/>
    </row>
    <row r="10" spans="1:3" ht="15">
      <c r="A10" s="21" t="s">
        <v>29</v>
      </c>
      <c r="B10" s="21" t="s">
        <v>85</v>
      </c>
      <c r="C10" s="24">
        <v>9309341</v>
      </c>
    </row>
    <row r="11" spans="1:3" ht="15">
      <c r="A11" s="22" t="s">
        <v>30</v>
      </c>
      <c r="B11" s="22" t="s">
        <v>86</v>
      </c>
      <c r="C11" s="25">
        <v>9309341</v>
      </c>
    </row>
    <row r="12" spans="1:3" ht="15">
      <c r="A12" s="23" t="s">
        <v>31</v>
      </c>
      <c r="B12" s="23" t="s">
        <v>87</v>
      </c>
      <c r="C12" s="26">
        <v>9309341</v>
      </c>
    </row>
    <row r="13" spans="1:3" ht="15">
      <c r="A13" s="21" t="s">
        <v>32</v>
      </c>
      <c r="B13" s="21" t="s">
        <v>88</v>
      </c>
      <c r="C13" s="24">
        <v>1296010</v>
      </c>
    </row>
    <row r="14" spans="1:3" ht="15">
      <c r="A14" s="22" t="s">
        <v>33</v>
      </c>
      <c r="B14" s="22" t="s">
        <v>89</v>
      </c>
      <c r="C14" s="25">
        <v>1296010</v>
      </c>
    </row>
    <row r="15" spans="1:3" ht="15">
      <c r="A15" s="23" t="s">
        <v>34</v>
      </c>
      <c r="B15" s="23" t="s">
        <v>90</v>
      </c>
      <c r="C15" s="26">
        <v>1110194</v>
      </c>
    </row>
    <row r="16" spans="1:3" ht="15">
      <c r="A16" s="23" t="s">
        <v>35</v>
      </c>
      <c r="B16" s="23" t="s">
        <v>91</v>
      </c>
      <c r="C16" s="26">
        <v>122074</v>
      </c>
    </row>
    <row r="17" spans="1:3" ht="15">
      <c r="A17" s="23" t="s">
        <v>36</v>
      </c>
      <c r="B17" s="23" t="s">
        <v>92</v>
      </c>
      <c r="C17" s="26">
        <v>63742</v>
      </c>
    </row>
    <row r="18" spans="1:3" ht="15">
      <c r="A18" s="21" t="s">
        <v>37</v>
      </c>
      <c r="B18" s="21" t="s">
        <v>93</v>
      </c>
      <c r="C18" s="24">
        <v>200000</v>
      </c>
    </row>
    <row r="19" spans="1:3" ht="15">
      <c r="A19" s="22" t="s">
        <v>38</v>
      </c>
      <c r="B19" s="22" t="s">
        <v>94</v>
      </c>
      <c r="C19" s="25">
        <v>200000</v>
      </c>
    </row>
    <row r="20" spans="1:3" ht="15">
      <c r="A20" s="23" t="s">
        <v>39</v>
      </c>
      <c r="B20" s="23" t="s">
        <v>95</v>
      </c>
      <c r="C20" s="26">
        <v>200000</v>
      </c>
    </row>
    <row r="21" spans="1:3" ht="15">
      <c r="A21" s="21" t="s">
        <v>40</v>
      </c>
      <c r="B21" s="21" t="s">
        <v>96</v>
      </c>
      <c r="C21" s="24">
        <v>9536</v>
      </c>
    </row>
    <row r="22" spans="1:3" ht="22.5">
      <c r="A22" s="22" t="s">
        <v>41</v>
      </c>
      <c r="B22" s="22" t="s">
        <v>97</v>
      </c>
      <c r="C22" s="25">
        <v>9536</v>
      </c>
    </row>
    <row r="23" spans="1:3" ht="23.25">
      <c r="A23" s="23" t="s">
        <v>42</v>
      </c>
      <c r="B23" s="23" t="s">
        <v>98</v>
      </c>
      <c r="C23" s="26">
        <v>9536</v>
      </c>
    </row>
    <row r="24" spans="1:3" ht="15">
      <c r="A24" s="21" t="s">
        <v>43</v>
      </c>
      <c r="B24" s="21" t="s">
        <v>99</v>
      </c>
      <c r="C24" s="24">
        <v>16530</v>
      </c>
    </row>
    <row r="25" spans="1:3" ht="15">
      <c r="A25" s="22" t="s">
        <v>44</v>
      </c>
      <c r="B25" s="22" t="s">
        <v>100</v>
      </c>
      <c r="C25" s="25">
        <v>13000</v>
      </c>
    </row>
    <row r="26" spans="1:3" ht="15">
      <c r="A26" s="23" t="s">
        <v>45</v>
      </c>
      <c r="B26" s="23" t="s">
        <v>101</v>
      </c>
      <c r="C26" s="26">
        <v>10850</v>
      </c>
    </row>
    <row r="27" spans="1:3" ht="23.25">
      <c r="A27" s="23" t="s">
        <v>46</v>
      </c>
      <c r="B27" s="23" t="s">
        <v>102</v>
      </c>
      <c r="C27" s="26">
        <v>150</v>
      </c>
    </row>
    <row r="28" spans="1:3" ht="34.5">
      <c r="A28" s="23" t="s">
        <v>47</v>
      </c>
      <c r="B28" s="23" t="s">
        <v>103</v>
      </c>
      <c r="C28" s="26">
        <v>1000</v>
      </c>
    </row>
    <row r="29" spans="1:3" ht="15">
      <c r="A29" s="23" t="s">
        <v>48</v>
      </c>
      <c r="B29" s="23" t="s">
        <v>104</v>
      </c>
      <c r="C29" s="26">
        <v>200</v>
      </c>
    </row>
    <row r="30" spans="1:3" ht="15">
      <c r="A30" s="23" t="s">
        <v>49</v>
      </c>
      <c r="B30" s="23" t="s">
        <v>105</v>
      </c>
      <c r="C30" s="26">
        <v>800</v>
      </c>
    </row>
    <row r="31" spans="1:3" ht="15">
      <c r="A31" s="22" t="s">
        <v>50</v>
      </c>
      <c r="B31" s="22" t="s">
        <v>106</v>
      </c>
      <c r="C31" s="25">
        <v>3530</v>
      </c>
    </row>
    <row r="32" spans="1:3" ht="23.25">
      <c r="A32" s="23" t="s">
        <v>51</v>
      </c>
      <c r="B32" s="23" t="s">
        <v>107</v>
      </c>
      <c r="C32" s="26">
        <v>500</v>
      </c>
    </row>
    <row r="33" spans="1:3" ht="15">
      <c r="A33" s="23" t="s">
        <v>52</v>
      </c>
      <c r="B33" s="23" t="s">
        <v>108</v>
      </c>
      <c r="C33" s="26">
        <v>230</v>
      </c>
    </row>
    <row r="34" spans="1:3" ht="15">
      <c r="A34" s="23" t="s">
        <v>53</v>
      </c>
      <c r="B34" s="23" t="s">
        <v>109</v>
      </c>
      <c r="C34" s="26">
        <v>2800</v>
      </c>
    </row>
    <row r="35" spans="1:3" ht="15">
      <c r="A35" s="21" t="s">
        <v>54</v>
      </c>
      <c r="B35" s="21" t="s">
        <v>110</v>
      </c>
      <c r="C35" s="24">
        <v>2000</v>
      </c>
    </row>
    <row r="36" spans="1:3" ht="15">
      <c r="A36" s="22" t="s">
        <v>55</v>
      </c>
      <c r="B36" s="22" t="s">
        <v>111</v>
      </c>
      <c r="C36" s="25">
        <v>2000</v>
      </c>
    </row>
    <row r="37" spans="1:3" ht="15">
      <c r="A37" s="23" t="s">
        <v>56</v>
      </c>
      <c r="B37" s="23" t="s">
        <v>112</v>
      </c>
      <c r="C37" s="26">
        <v>2000</v>
      </c>
    </row>
    <row r="38" spans="1:3" ht="15">
      <c r="A38" s="21" t="s">
        <v>57</v>
      </c>
      <c r="B38" s="21" t="s">
        <v>113</v>
      </c>
      <c r="C38" s="24">
        <v>38854</v>
      </c>
    </row>
    <row r="39" spans="1:3" ht="22.5">
      <c r="A39" s="22" t="s">
        <v>58</v>
      </c>
      <c r="B39" s="22" t="s">
        <v>114</v>
      </c>
      <c r="C39" s="25">
        <v>16000</v>
      </c>
    </row>
    <row r="40" spans="1:3" ht="23.25">
      <c r="A40" s="23" t="s">
        <v>59</v>
      </c>
      <c r="B40" s="23" t="s">
        <v>115</v>
      </c>
      <c r="C40" s="26">
        <v>16000</v>
      </c>
    </row>
    <row r="41" spans="1:3" ht="15">
      <c r="A41" s="22" t="s">
        <v>60</v>
      </c>
      <c r="B41" s="22" t="s">
        <v>116</v>
      </c>
      <c r="C41" s="25">
        <v>22854</v>
      </c>
    </row>
    <row r="42" spans="1:3" ht="15">
      <c r="A42" s="23" t="s">
        <v>61</v>
      </c>
      <c r="B42" s="23" t="s">
        <v>117</v>
      </c>
      <c r="C42" s="26">
        <v>22854</v>
      </c>
    </row>
    <row r="43" spans="1:3" ht="24.75">
      <c r="A43" s="21" t="s">
        <v>62</v>
      </c>
      <c r="B43" s="21" t="s">
        <v>118</v>
      </c>
      <c r="C43" s="24">
        <v>424466</v>
      </c>
    </row>
    <row r="44" spans="1:3" ht="15">
      <c r="A44" s="22" t="s">
        <v>63</v>
      </c>
      <c r="B44" s="22" t="s">
        <v>119</v>
      </c>
      <c r="C44" s="25">
        <v>89937</v>
      </c>
    </row>
    <row r="45" spans="1:3" ht="15">
      <c r="A45" s="22" t="s">
        <v>64</v>
      </c>
      <c r="B45" s="22" t="s">
        <v>120</v>
      </c>
      <c r="C45" s="25">
        <v>317529</v>
      </c>
    </row>
    <row r="46" spans="1:3" ht="15">
      <c r="A46" s="23" t="s">
        <v>65</v>
      </c>
      <c r="B46" s="23" t="s">
        <v>121</v>
      </c>
      <c r="C46" s="26">
        <v>283143</v>
      </c>
    </row>
    <row r="47" spans="1:3" ht="15">
      <c r="A47" s="23" t="s">
        <v>66</v>
      </c>
      <c r="B47" s="23" t="s">
        <v>122</v>
      </c>
      <c r="C47" s="26">
        <v>34386</v>
      </c>
    </row>
    <row r="48" spans="1:3" ht="22.5">
      <c r="A48" s="22" t="s">
        <v>299</v>
      </c>
      <c r="B48" s="22" t="s">
        <v>300</v>
      </c>
      <c r="C48" s="25">
        <v>17000</v>
      </c>
    </row>
    <row r="49" spans="1:3" ht="15">
      <c r="A49" s="21" t="s">
        <v>67</v>
      </c>
      <c r="B49" s="21" t="s">
        <v>123</v>
      </c>
      <c r="C49" s="24">
        <v>15010548</v>
      </c>
    </row>
    <row r="50" spans="1:3" ht="15">
      <c r="A50" s="22" t="s">
        <v>68</v>
      </c>
      <c r="B50" s="22" t="s">
        <v>124</v>
      </c>
      <c r="C50" s="25">
        <v>15010548</v>
      </c>
    </row>
    <row r="51" spans="1:3" ht="15">
      <c r="A51" s="23" t="s">
        <v>69</v>
      </c>
      <c r="B51" s="23" t="s">
        <v>125</v>
      </c>
      <c r="C51" s="26">
        <v>5835594</v>
      </c>
    </row>
    <row r="52" spans="1:3" ht="34.5">
      <c r="A52" s="23" t="s">
        <v>70</v>
      </c>
      <c r="B52" s="23" t="s">
        <v>126</v>
      </c>
      <c r="C52" s="26">
        <v>549866</v>
      </c>
    </row>
    <row r="53" spans="1:3" ht="15">
      <c r="A53" s="23" t="s">
        <v>71</v>
      </c>
      <c r="B53" s="23" t="s">
        <v>127</v>
      </c>
      <c r="C53" s="26">
        <v>8625088</v>
      </c>
    </row>
    <row r="54" spans="1:3" ht="15">
      <c r="A54" s="21" t="s">
        <v>72</v>
      </c>
      <c r="B54" s="21" t="s">
        <v>128</v>
      </c>
      <c r="C54" s="24">
        <v>569150</v>
      </c>
    </row>
    <row r="55" spans="1:3" ht="15">
      <c r="A55" s="22" t="s">
        <v>73</v>
      </c>
      <c r="B55" s="22" t="s">
        <v>129</v>
      </c>
      <c r="C55" s="25">
        <v>569150</v>
      </c>
    </row>
    <row r="56" spans="1:3" ht="15">
      <c r="A56" s="21" t="s">
        <v>74</v>
      </c>
      <c r="B56" s="21" t="s">
        <v>130</v>
      </c>
      <c r="C56" s="24">
        <v>1614051</v>
      </c>
    </row>
    <row r="57" spans="1:3" ht="15">
      <c r="A57" s="22" t="s">
        <v>75</v>
      </c>
      <c r="B57" s="22" t="s">
        <v>131</v>
      </c>
      <c r="C57" s="25">
        <v>15287</v>
      </c>
    </row>
    <row r="58" spans="1:3" ht="34.5">
      <c r="A58" s="23" t="s">
        <v>76</v>
      </c>
      <c r="B58" s="23" t="s">
        <v>132</v>
      </c>
      <c r="C58" s="26">
        <v>15287</v>
      </c>
    </row>
    <row r="59" spans="1:3" ht="22.5">
      <c r="A59" s="22" t="s">
        <v>77</v>
      </c>
      <c r="B59" s="22" t="s">
        <v>133</v>
      </c>
      <c r="C59" s="25">
        <v>1574644</v>
      </c>
    </row>
    <row r="60" spans="1:3" ht="15">
      <c r="A60" s="23" t="s">
        <v>78</v>
      </c>
      <c r="B60" s="23" t="s">
        <v>134</v>
      </c>
      <c r="C60" s="26">
        <v>157169</v>
      </c>
    </row>
    <row r="61" spans="1:3" ht="15">
      <c r="A61" s="23" t="s">
        <v>79</v>
      </c>
      <c r="B61" s="23" t="s">
        <v>135</v>
      </c>
      <c r="C61" s="26">
        <v>65</v>
      </c>
    </row>
    <row r="62" spans="1:3" ht="15">
      <c r="A62" s="23" t="s">
        <v>80</v>
      </c>
      <c r="B62" s="23" t="s">
        <v>136</v>
      </c>
      <c r="C62" s="26">
        <v>285815</v>
      </c>
    </row>
    <row r="63" spans="1:3" ht="15">
      <c r="A63" s="23" t="s">
        <v>81</v>
      </c>
      <c r="B63" s="23" t="s">
        <v>137</v>
      </c>
      <c r="C63" s="26">
        <v>1131595</v>
      </c>
    </row>
    <row r="64" spans="1:3" ht="22.5">
      <c r="A64" s="22" t="s">
        <v>82</v>
      </c>
      <c r="B64" s="22" t="s">
        <v>138</v>
      </c>
      <c r="C64" s="25">
        <v>24120</v>
      </c>
    </row>
    <row r="65" spans="1:3" ht="15">
      <c r="A65" s="23" t="s">
        <v>83</v>
      </c>
      <c r="B65" s="23" t="s">
        <v>139</v>
      </c>
      <c r="C65" s="26">
        <v>3120</v>
      </c>
    </row>
    <row r="66" spans="1:3" ht="15">
      <c r="A66" s="23" t="s">
        <v>84</v>
      </c>
      <c r="B66" s="23" t="s">
        <v>140</v>
      </c>
      <c r="C66" s="26">
        <v>21000</v>
      </c>
    </row>
    <row r="67" spans="1:3" ht="15">
      <c r="A67" s="38"/>
      <c r="B67" s="38"/>
      <c r="C67" s="38"/>
    </row>
    <row r="68" spans="1:5" ht="15">
      <c r="A68" s="10" t="s">
        <v>6</v>
      </c>
      <c r="B68" s="10" t="s">
        <v>7</v>
      </c>
      <c r="C68" s="27">
        <v>36092589</v>
      </c>
      <c r="E68" s="1"/>
    </row>
    <row r="69" spans="1:3" ht="15">
      <c r="A69" s="10" t="s">
        <v>8</v>
      </c>
      <c r="B69" s="11" t="s">
        <v>9</v>
      </c>
      <c r="C69" s="27">
        <v>36092589</v>
      </c>
    </row>
    <row r="70" spans="1:3" ht="15">
      <c r="A70" s="12" t="s">
        <v>10</v>
      </c>
      <c r="B70" s="13" t="s">
        <v>11</v>
      </c>
      <c r="C70" s="25">
        <v>4126681</v>
      </c>
    </row>
    <row r="71" spans="1:3" ht="15">
      <c r="A71" s="12" t="s">
        <v>12</v>
      </c>
      <c r="B71" s="13" t="s">
        <v>13</v>
      </c>
      <c r="C71" s="25">
        <v>2000</v>
      </c>
    </row>
    <row r="72" spans="1:3" ht="15">
      <c r="A72" s="12" t="s">
        <v>14</v>
      </c>
      <c r="B72" s="13" t="s">
        <v>15</v>
      </c>
      <c r="C72" s="25">
        <v>5038922</v>
      </c>
    </row>
    <row r="73" spans="1:3" ht="15">
      <c r="A73" s="12" t="s">
        <v>16</v>
      </c>
      <c r="B73" s="13" t="s">
        <v>17</v>
      </c>
      <c r="C73" s="25">
        <v>517962</v>
      </c>
    </row>
    <row r="74" spans="1:3" ht="15">
      <c r="A74" s="12" t="s">
        <v>18</v>
      </c>
      <c r="B74" s="13" t="s">
        <v>19</v>
      </c>
      <c r="C74" s="25">
        <v>4514871</v>
      </c>
    </row>
    <row r="75" spans="1:3" ht="15">
      <c r="A75" s="12" t="s">
        <v>20</v>
      </c>
      <c r="B75" s="13" t="s">
        <v>21</v>
      </c>
      <c r="C75" s="25">
        <v>155572</v>
      </c>
    </row>
    <row r="76" spans="1:3" ht="15">
      <c r="A76" s="12" t="s">
        <v>22</v>
      </c>
      <c r="B76" s="13" t="s">
        <v>23</v>
      </c>
      <c r="C76" s="25">
        <v>2742661</v>
      </c>
    </row>
    <row r="77" spans="1:3" ht="15">
      <c r="A77" s="12" t="s">
        <v>24</v>
      </c>
      <c r="B77" s="13" t="s">
        <v>25</v>
      </c>
      <c r="C77" s="25">
        <v>13716047</v>
      </c>
    </row>
    <row r="78" spans="1:3" ht="15">
      <c r="A78" s="12" t="s">
        <v>26</v>
      </c>
      <c r="B78" s="13" t="s">
        <v>27</v>
      </c>
      <c r="C78" s="25">
        <v>5277873</v>
      </c>
    </row>
    <row r="79" spans="1:3" ht="15">
      <c r="A79" s="39"/>
      <c r="B79" s="39"/>
      <c r="C79" s="39"/>
    </row>
    <row r="80" spans="1:3" ht="15">
      <c r="A80" s="10" t="s">
        <v>141</v>
      </c>
      <c r="B80" s="11" t="s">
        <v>142</v>
      </c>
      <c r="C80" s="27">
        <v>36092589</v>
      </c>
    </row>
    <row r="81" spans="1:5" ht="15">
      <c r="A81" s="28" t="s">
        <v>143</v>
      </c>
      <c r="B81" s="28" t="s">
        <v>215</v>
      </c>
      <c r="C81" s="24">
        <v>16729111</v>
      </c>
      <c r="D81" s="1"/>
      <c r="E81" s="1"/>
    </row>
    <row r="82" spans="1:3" ht="15">
      <c r="A82" s="29" t="s">
        <v>144</v>
      </c>
      <c r="B82" s="29" t="s">
        <v>216</v>
      </c>
      <c r="C82" s="25">
        <v>13011933</v>
      </c>
    </row>
    <row r="83" spans="1:3" ht="15">
      <c r="A83" s="30" t="s">
        <v>145</v>
      </c>
      <c r="B83" s="30" t="s">
        <v>217</v>
      </c>
      <c r="C83" s="26">
        <v>12060601</v>
      </c>
    </row>
    <row r="84" spans="1:3" ht="15">
      <c r="A84" s="30" t="s">
        <v>146</v>
      </c>
      <c r="B84" s="30" t="s">
        <v>218</v>
      </c>
      <c r="C84" s="26">
        <v>508790</v>
      </c>
    </row>
    <row r="85" spans="1:3" ht="23.25">
      <c r="A85" s="30" t="s">
        <v>147</v>
      </c>
      <c r="B85" s="30" t="s">
        <v>219</v>
      </c>
      <c r="C85" s="26">
        <v>442542</v>
      </c>
    </row>
    <row r="86" spans="1:3" ht="22.5">
      <c r="A86" s="29" t="s">
        <v>148</v>
      </c>
      <c r="B86" s="29" t="s">
        <v>220</v>
      </c>
      <c r="C86" s="25">
        <v>3717178</v>
      </c>
    </row>
    <row r="87" spans="1:3" ht="15">
      <c r="A87" s="30" t="s">
        <v>149</v>
      </c>
      <c r="B87" s="30" t="s">
        <v>221</v>
      </c>
      <c r="C87" s="26">
        <v>3213334</v>
      </c>
    </row>
    <row r="88" spans="1:3" ht="15">
      <c r="A88" s="30" t="s">
        <v>150</v>
      </c>
      <c r="B88" s="30" t="s">
        <v>222</v>
      </c>
      <c r="C88" s="26">
        <v>503843</v>
      </c>
    </row>
    <row r="89" spans="1:3" ht="15">
      <c r="A89" s="30" t="s">
        <v>301</v>
      </c>
      <c r="B89" s="30" t="s">
        <v>304</v>
      </c>
      <c r="C89" s="26">
        <v>1</v>
      </c>
    </row>
    <row r="90" spans="1:3" ht="15">
      <c r="A90" s="28" t="s">
        <v>151</v>
      </c>
      <c r="B90" s="28" t="s">
        <v>223</v>
      </c>
      <c r="C90" s="24">
        <v>10491856</v>
      </c>
    </row>
    <row r="91" spans="1:3" ht="15">
      <c r="A91" s="29" t="s">
        <v>152</v>
      </c>
      <c r="B91" s="29" t="s">
        <v>224</v>
      </c>
      <c r="C91" s="25">
        <v>136402</v>
      </c>
    </row>
    <row r="92" spans="1:3" ht="15">
      <c r="A92" s="30" t="s">
        <v>153</v>
      </c>
      <c r="B92" s="30" t="s">
        <v>225</v>
      </c>
      <c r="C92" s="26">
        <v>83712</v>
      </c>
    </row>
    <row r="93" spans="1:3" ht="15">
      <c r="A93" s="30" t="s">
        <v>154</v>
      </c>
      <c r="B93" s="30" t="s">
        <v>226</v>
      </c>
      <c r="C93" s="26">
        <v>52690</v>
      </c>
    </row>
    <row r="94" spans="1:3" ht="15">
      <c r="A94" s="29" t="s">
        <v>155</v>
      </c>
      <c r="B94" s="29" t="s">
        <v>227</v>
      </c>
      <c r="C94" s="25">
        <v>6498689</v>
      </c>
    </row>
    <row r="95" spans="1:3" ht="15">
      <c r="A95" s="30" t="s">
        <v>156</v>
      </c>
      <c r="B95" s="30" t="s">
        <v>228</v>
      </c>
      <c r="C95" s="26">
        <v>101205</v>
      </c>
    </row>
    <row r="96" spans="1:3" ht="15">
      <c r="A96" s="30" t="s">
        <v>157</v>
      </c>
      <c r="B96" s="30" t="s">
        <v>229</v>
      </c>
      <c r="C96" s="26">
        <v>1425170</v>
      </c>
    </row>
    <row r="97" spans="1:3" ht="23.25">
      <c r="A97" s="30" t="s">
        <v>158</v>
      </c>
      <c r="B97" s="30" t="s">
        <v>230</v>
      </c>
      <c r="C97" s="26">
        <v>2546843</v>
      </c>
    </row>
    <row r="98" spans="1:3" ht="23.25">
      <c r="A98" s="30" t="s">
        <v>159</v>
      </c>
      <c r="B98" s="30" t="s">
        <v>231</v>
      </c>
      <c r="C98" s="26">
        <v>1983216</v>
      </c>
    </row>
    <row r="99" spans="1:3" ht="15">
      <c r="A99" s="30" t="s">
        <v>160</v>
      </c>
      <c r="B99" s="30" t="s">
        <v>232</v>
      </c>
      <c r="C99" s="26">
        <v>215385</v>
      </c>
    </row>
    <row r="100" spans="1:3" ht="15">
      <c r="A100" s="30" t="s">
        <v>161</v>
      </c>
      <c r="B100" s="30" t="s">
        <v>233</v>
      </c>
      <c r="C100" s="26">
        <v>99514</v>
      </c>
    </row>
    <row r="101" spans="1:3" ht="15">
      <c r="A101" s="30" t="s">
        <v>162</v>
      </c>
      <c r="B101" s="30" t="s">
        <v>234</v>
      </c>
      <c r="C101" s="26">
        <v>102810</v>
      </c>
    </row>
    <row r="102" spans="1:3" ht="23.25">
      <c r="A102" s="30" t="s">
        <v>163</v>
      </c>
      <c r="B102" s="30" t="s">
        <v>235</v>
      </c>
      <c r="C102" s="26">
        <v>0</v>
      </c>
    </row>
    <row r="103" spans="1:3" ht="15">
      <c r="A103" s="30" t="s">
        <v>164</v>
      </c>
      <c r="B103" s="30" t="s">
        <v>236</v>
      </c>
      <c r="C103" s="26">
        <v>24546</v>
      </c>
    </row>
    <row r="104" spans="1:3" ht="22.5">
      <c r="A104" s="29" t="s">
        <v>165</v>
      </c>
      <c r="B104" s="29" t="s">
        <v>237</v>
      </c>
      <c r="C104" s="25">
        <v>3489878</v>
      </c>
    </row>
    <row r="105" spans="1:3" ht="15">
      <c r="A105" s="30" t="s">
        <v>166</v>
      </c>
      <c r="B105" s="30" t="s">
        <v>238</v>
      </c>
      <c r="C105" s="26">
        <v>671727</v>
      </c>
    </row>
    <row r="106" spans="1:3" ht="15">
      <c r="A106" s="30" t="s">
        <v>167</v>
      </c>
      <c r="B106" s="30" t="s">
        <v>239</v>
      </c>
      <c r="C106" s="26">
        <v>918857</v>
      </c>
    </row>
    <row r="107" spans="1:3" ht="23.25">
      <c r="A107" s="30" t="s">
        <v>168</v>
      </c>
      <c r="B107" s="30" t="s">
        <v>240</v>
      </c>
      <c r="C107" s="26">
        <v>40782</v>
      </c>
    </row>
    <row r="108" spans="1:3" ht="15">
      <c r="A108" s="30" t="s">
        <v>169</v>
      </c>
      <c r="B108" s="30" t="s">
        <v>241</v>
      </c>
      <c r="C108" s="26">
        <v>957625</v>
      </c>
    </row>
    <row r="109" spans="1:3" ht="15">
      <c r="A109" s="30" t="s">
        <v>170</v>
      </c>
      <c r="B109" s="30" t="s">
        <v>242</v>
      </c>
      <c r="C109" s="26">
        <v>750199</v>
      </c>
    </row>
    <row r="110" spans="1:3" ht="15">
      <c r="A110" s="30" t="s">
        <v>171</v>
      </c>
      <c r="B110" s="30" t="s">
        <v>243</v>
      </c>
      <c r="C110" s="26">
        <v>53827</v>
      </c>
    </row>
    <row r="111" spans="1:3" ht="15">
      <c r="A111" s="30" t="s">
        <v>172</v>
      </c>
      <c r="B111" s="30" t="s">
        <v>244</v>
      </c>
      <c r="C111" s="26">
        <v>96861</v>
      </c>
    </row>
    <row r="112" spans="1:3" ht="15">
      <c r="A112" s="29" t="s">
        <v>173</v>
      </c>
      <c r="B112" s="29" t="s">
        <v>245</v>
      </c>
      <c r="C112" s="25">
        <v>27282</v>
      </c>
    </row>
    <row r="113" spans="1:3" ht="15">
      <c r="A113" s="29" t="s">
        <v>174</v>
      </c>
      <c r="B113" s="29" t="s">
        <v>246</v>
      </c>
      <c r="C113" s="25">
        <v>339605</v>
      </c>
    </row>
    <row r="114" spans="1:3" ht="15">
      <c r="A114" s="30" t="s">
        <v>175</v>
      </c>
      <c r="B114" s="30" t="s">
        <v>247</v>
      </c>
      <c r="C114" s="26">
        <v>339515</v>
      </c>
    </row>
    <row r="115" spans="1:3" ht="15">
      <c r="A115" s="30" t="s">
        <v>176</v>
      </c>
      <c r="B115" s="30" t="s">
        <v>248</v>
      </c>
      <c r="C115" s="26">
        <v>90</v>
      </c>
    </row>
    <row r="116" spans="1:3" ht="15">
      <c r="A116" s="28" t="s">
        <v>177</v>
      </c>
      <c r="B116" s="28" t="s">
        <v>249</v>
      </c>
      <c r="C116" s="24">
        <v>303971</v>
      </c>
    </row>
    <row r="117" spans="1:3" ht="22.5">
      <c r="A117" s="29" t="s">
        <v>178</v>
      </c>
      <c r="B117" s="29" t="s">
        <v>250</v>
      </c>
      <c r="C117" s="25">
        <v>303971</v>
      </c>
    </row>
    <row r="118" spans="1:3" ht="15">
      <c r="A118" s="30" t="s">
        <v>179</v>
      </c>
      <c r="B118" s="30" t="s">
        <v>251</v>
      </c>
      <c r="C118" s="26">
        <v>140000</v>
      </c>
    </row>
    <row r="119" spans="1:3" ht="23.25">
      <c r="A119" s="30" t="s">
        <v>180</v>
      </c>
      <c r="B119" s="30" t="s">
        <v>252</v>
      </c>
      <c r="C119" s="26">
        <v>146971</v>
      </c>
    </row>
    <row r="120" spans="1:3" ht="34.5">
      <c r="A120" s="30" t="s">
        <v>181</v>
      </c>
      <c r="B120" s="30" t="s">
        <v>253</v>
      </c>
      <c r="C120" s="26">
        <v>17000</v>
      </c>
    </row>
    <row r="121" spans="1:3" ht="15">
      <c r="A121" s="28" t="s">
        <v>182</v>
      </c>
      <c r="B121" s="28" t="s">
        <v>254</v>
      </c>
      <c r="C121" s="24">
        <v>2492</v>
      </c>
    </row>
    <row r="122" spans="1:3" ht="15">
      <c r="A122" s="29" t="s">
        <v>183</v>
      </c>
      <c r="B122" s="29" t="s">
        <v>255</v>
      </c>
      <c r="C122" s="25">
        <v>2492</v>
      </c>
    </row>
    <row r="123" spans="1:3" ht="15">
      <c r="A123" s="30" t="s">
        <v>184</v>
      </c>
      <c r="B123" s="30" t="s">
        <v>256</v>
      </c>
      <c r="C123" s="26">
        <v>2492</v>
      </c>
    </row>
    <row r="124" spans="1:3" ht="15">
      <c r="A124" s="28" t="s">
        <v>185</v>
      </c>
      <c r="B124" s="28" t="s">
        <v>257</v>
      </c>
      <c r="C124" s="24">
        <v>4481818</v>
      </c>
    </row>
    <row r="125" spans="1:3" ht="15">
      <c r="A125" s="29" t="s">
        <v>186</v>
      </c>
      <c r="B125" s="29" t="s">
        <v>258</v>
      </c>
      <c r="C125" s="25">
        <v>442274</v>
      </c>
    </row>
    <row r="126" spans="1:3" ht="15">
      <c r="A126" s="30" t="s">
        <v>187</v>
      </c>
      <c r="B126" s="30" t="s">
        <v>259</v>
      </c>
      <c r="C126" s="26">
        <v>434659</v>
      </c>
    </row>
    <row r="127" spans="1:3" ht="15">
      <c r="A127" s="30" t="s">
        <v>188</v>
      </c>
      <c r="B127" s="30" t="s">
        <v>260</v>
      </c>
      <c r="C127" s="26">
        <v>7615</v>
      </c>
    </row>
    <row r="128" spans="1:3" ht="15">
      <c r="A128" s="29" t="s">
        <v>189</v>
      </c>
      <c r="B128" s="29" t="s">
        <v>261</v>
      </c>
      <c r="C128" s="25">
        <v>4039544</v>
      </c>
    </row>
    <row r="129" spans="1:3" ht="15">
      <c r="A129" s="30" t="s">
        <v>190</v>
      </c>
      <c r="B129" s="30" t="s">
        <v>262</v>
      </c>
      <c r="C129" s="26">
        <v>159183</v>
      </c>
    </row>
    <row r="130" spans="1:3" ht="15">
      <c r="A130" s="30" t="s">
        <v>191</v>
      </c>
      <c r="B130" s="30" t="s">
        <v>263</v>
      </c>
      <c r="C130" s="26">
        <v>39562</v>
      </c>
    </row>
    <row r="131" spans="1:3" ht="15">
      <c r="A131" s="30" t="s">
        <v>192</v>
      </c>
      <c r="B131" s="30" t="s">
        <v>264</v>
      </c>
      <c r="C131" s="26">
        <v>690482</v>
      </c>
    </row>
    <row r="132" spans="1:3" ht="15">
      <c r="A132" s="30" t="s">
        <v>193</v>
      </c>
      <c r="B132" s="30" t="s">
        <v>265</v>
      </c>
      <c r="C132" s="26">
        <v>2663065</v>
      </c>
    </row>
    <row r="133" spans="1:3" ht="15">
      <c r="A133" s="30" t="s">
        <v>194</v>
      </c>
      <c r="B133" s="30" t="s">
        <v>266</v>
      </c>
      <c r="C133" s="26">
        <v>478752</v>
      </c>
    </row>
    <row r="134" spans="1:3" ht="15">
      <c r="A134" s="30" t="s">
        <v>195</v>
      </c>
      <c r="B134" s="30" t="s">
        <v>267</v>
      </c>
      <c r="C134" s="26">
        <v>8500</v>
      </c>
    </row>
    <row r="135" spans="1:3" ht="15">
      <c r="A135" s="28" t="s">
        <v>196</v>
      </c>
      <c r="B135" s="28" t="s">
        <v>268</v>
      </c>
      <c r="C135" s="24">
        <v>2378389</v>
      </c>
    </row>
    <row r="136" spans="1:3" ht="15">
      <c r="A136" s="29" t="s">
        <v>197</v>
      </c>
      <c r="B136" s="29" t="s">
        <v>269</v>
      </c>
      <c r="C136" s="25">
        <v>1955639</v>
      </c>
    </row>
    <row r="137" spans="1:3" ht="15">
      <c r="A137" s="30" t="s">
        <v>198</v>
      </c>
      <c r="B137" s="30" t="s">
        <v>270</v>
      </c>
      <c r="C137" s="26">
        <v>358800</v>
      </c>
    </row>
    <row r="138" spans="1:3" ht="15">
      <c r="A138" s="30" t="s">
        <v>199</v>
      </c>
      <c r="B138" s="30" t="s">
        <v>271</v>
      </c>
      <c r="C138" s="26">
        <v>138150</v>
      </c>
    </row>
    <row r="139" spans="1:3" ht="15">
      <c r="A139" s="30" t="s">
        <v>200</v>
      </c>
      <c r="B139" s="30" t="s">
        <v>272</v>
      </c>
      <c r="C139" s="26">
        <v>1200200</v>
      </c>
    </row>
    <row r="140" spans="1:3" ht="17.25" customHeight="1">
      <c r="A140" s="30" t="s">
        <v>201</v>
      </c>
      <c r="B140" s="30" t="s">
        <v>273</v>
      </c>
      <c r="C140" s="26">
        <v>250000</v>
      </c>
    </row>
    <row r="141" spans="1:3" ht="15">
      <c r="A141" s="30" t="s">
        <v>202</v>
      </c>
      <c r="B141" s="30" t="s">
        <v>274</v>
      </c>
      <c r="C141" s="26">
        <v>8489</v>
      </c>
    </row>
    <row r="142" spans="1:3" ht="15">
      <c r="A142" s="29" t="s">
        <v>203</v>
      </c>
      <c r="B142" s="29" t="s">
        <v>275</v>
      </c>
      <c r="C142" s="25">
        <v>62000</v>
      </c>
    </row>
    <row r="143" spans="1:3" ht="15">
      <c r="A143" s="30" t="s">
        <v>204</v>
      </c>
      <c r="B143" s="30" t="s">
        <v>276</v>
      </c>
      <c r="C143" s="26">
        <v>27000</v>
      </c>
    </row>
    <row r="144" spans="1:3" ht="15">
      <c r="A144" s="30" t="s">
        <v>205</v>
      </c>
      <c r="B144" s="30" t="s">
        <v>277</v>
      </c>
      <c r="C144" s="26">
        <v>20000</v>
      </c>
    </row>
    <row r="145" spans="1:3" ht="15">
      <c r="A145" s="30" t="s">
        <v>206</v>
      </c>
      <c r="B145" s="30" t="s">
        <v>278</v>
      </c>
      <c r="C145" s="26">
        <v>15000</v>
      </c>
    </row>
    <row r="146" spans="1:3" ht="22.5">
      <c r="A146" s="29" t="s">
        <v>207</v>
      </c>
      <c r="B146" s="29" t="s">
        <v>279</v>
      </c>
      <c r="C146" s="25">
        <v>360750</v>
      </c>
    </row>
    <row r="147" spans="1:3" ht="15">
      <c r="A147" s="30" t="s">
        <v>208</v>
      </c>
      <c r="B147" s="30" t="s">
        <v>280</v>
      </c>
      <c r="C147" s="26">
        <v>20000</v>
      </c>
    </row>
    <row r="148" spans="1:3" ht="23.25">
      <c r="A148" s="30" t="s">
        <v>209</v>
      </c>
      <c r="B148" s="30" t="s">
        <v>281</v>
      </c>
      <c r="C148" s="26">
        <v>340750</v>
      </c>
    </row>
    <row r="149" spans="1:3" ht="24.75">
      <c r="A149" s="28" t="s">
        <v>210</v>
      </c>
      <c r="B149" s="28" t="s">
        <v>282</v>
      </c>
      <c r="C149" s="24">
        <v>1704952</v>
      </c>
    </row>
    <row r="150" spans="1:3" ht="15">
      <c r="A150" s="29" t="s">
        <v>211</v>
      </c>
      <c r="B150" s="29" t="s">
        <v>283</v>
      </c>
      <c r="C150" s="25">
        <v>1551990</v>
      </c>
    </row>
    <row r="151" spans="1:3" ht="23.25">
      <c r="A151" s="30" t="s">
        <v>212</v>
      </c>
      <c r="B151" s="30" t="s">
        <v>284</v>
      </c>
      <c r="C151" s="26">
        <v>1545130</v>
      </c>
    </row>
    <row r="152" spans="1:3" ht="15">
      <c r="A152" s="30" t="s">
        <v>213</v>
      </c>
      <c r="B152" s="30" t="s">
        <v>285</v>
      </c>
      <c r="C152" s="26">
        <v>3000</v>
      </c>
    </row>
    <row r="153" spans="1:3" ht="23.25">
      <c r="A153" s="30" t="s">
        <v>214</v>
      </c>
      <c r="B153" s="30" t="s">
        <v>286</v>
      </c>
      <c r="C153" s="26">
        <v>3860</v>
      </c>
    </row>
    <row r="154" spans="1:3" ht="15">
      <c r="A154" s="29" t="s">
        <v>302</v>
      </c>
      <c r="B154" s="29" t="s">
        <v>305</v>
      </c>
      <c r="C154" s="25">
        <v>152962</v>
      </c>
    </row>
    <row r="155" spans="1:3" ht="15">
      <c r="A155" s="30" t="s">
        <v>303</v>
      </c>
      <c r="B155" s="30" t="s">
        <v>306</v>
      </c>
      <c r="C155" s="26">
        <v>152962</v>
      </c>
    </row>
    <row r="156" spans="1:3" ht="15">
      <c r="A156" s="33"/>
      <c r="B156" s="33"/>
      <c r="C156" s="33"/>
    </row>
    <row r="157" spans="1:3" ht="15">
      <c r="A157" s="31" t="s">
        <v>287</v>
      </c>
      <c r="B157" s="36"/>
      <c r="C157" s="32"/>
    </row>
    <row r="158" spans="1:3" ht="15">
      <c r="A158" s="12" t="s">
        <v>294</v>
      </c>
      <c r="B158" s="14" t="s">
        <v>290</v>
      </c>
      <c r="C158" s="19">
        <v>0</v>
      </c>
    </row>
    <row r="159" spans="1:3" ht="15">
      <c r="A159" s="14" t="s">
        <v>288</v>
      </c>
      <c r="B159" s="14" t="s">
        <v>289</v>
      </c>
      <c r="C159" s="19">
        <v>608758</v>
      </c>
    </row>
    <row r="160" spans="1:3" ht="15">
      <c r="A160" s="15" t="s">
        <v>291</v>
      </c>
      <c r="B160" s="14" t="s">
        <v>292</v>
      </c>
      <c r="C160" s="19">
        <v>11600</v>
      </c>
    </row>
    <row r="161" spans="1:3" ht="15">
      <c r="A161" s="31" t="s">
        <v>293</v>
      </c>
      <c r="B161" s="32"/>
      <c r="C161" s="20">
        <f>C80+C160+C158-C159</f>
        <v>35495431</v>
      </c>
    </row>
    <row r="163" ht="15">
      <c r="C163" s="1"/>
    </row>
    <row r="164" ht="15">
      <c r="A164" t="s">
        <v>307</v>
      </c>
    </row>
  </sheetData>
  <mergeCells count="9">
    <mergeCell ref="A161:B161"/>
    <mergeCell ref="A156:C156"/>
    <mergeCell ref="A1:C1"/>
    <mergeCell ref="A2:C2"/>
    <mergeCell ref="A3:C3"/>
    <mergeCell ref="A157:C157"/>
    <mergeCell ref="A4:C4"/>
    <mergeCell ref="A67:C67"/>
    <mergeCell ref="A79:C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Ilona Turka</cp:lastModifiedBy>
  <cp:lastPrinted>2021-01-15T06:42:24Z</cp:lastPrinted>
  <dcterms:created xsi:type="dcterms:W3CDTF">2015-06-05T18:17:20Z</dcterms:created>
  <dcterms:modified xsi:type="dcterms:W3CDTF">2021-01-18T07:21:06Z</dcterms:modified>
  <cp:category/>
  <cp:version/>
  <cp:contentType/>
  <cp:contentStatus/>
</cp:coreProperties>
</file>