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141" activeTab="0"/>
  </bookViews>
  <sheets>
    <sheet name="Tame_forma" sheetId="1" r:id="rId1"/>
  </sheets>
  <definedNames>
    <definedName name="Excel_BuiltIn_Print_Titles">'Tame_forma'!$A$7:$IM$9</definedName>
    <definedName name="_xlnm.Print_Area" localSheetId="0">'Tame_forma'!$A$1:$G$52</definedName>
    <definedName name="_xlnm.Print_Titles" localSheetId="0">'Tame_forma'!$7:$9</definedName>
  </definedNames>
  <calcPr fullCalcOnLoad="1"/>
</workbook>
</file>

<file path=xl/sharedStrings.xml><?xml version="1.0" encoding="utf-8"?>
<sst xmlns="http://schemas.openxmlformats.org/spreadsheetml/2006/main" count="94" uniqueCount="60">
  <si>
    <r>
      <t>m</t>
    </r>
    <r>
      <rPr>
        <vertAlign val="superscript"/>
        <sz val="9"/>
        <rFont val="Arial"/>
        <family val="2"/>
      </rPr>
      <t>2</t>
    </r>
  </si>
  <si>
    <t xml:space="preserve">Nr. p.k. </t>
  </si>
  <si>
    <t>Kods</t>
  </si>
  <si>
    <t>Darba un izdevuma nosaukums</t>
  </si>
  <si>
    <t>Mērv.</t>
  </si>
  <si>
    <t>Daudzumi punktam</t>
  </si>
  <si>
    <t>Vienam punktam</t>
  </si>
  <si>
    <t>Punktu daudz.</t>
  </si>
  <si>
    <t>Kopā</t>
  </si>
  <si>
    <t>Esošās pamatnes demontēto būvgružu utalizācija</t>
  </si>
  <si>
    <r>
      <t>m</t>
    </r>
    <r>
      <rPr>
        <vertAlign val="superscript"/>
        <sz val="9"/>
        <rFont val="Arial"/>
        <family val="2"/>
      </rPr>
      <t>3</t>
    </r>
  </si>
  <si>
    <t>Smilts pamatnei 250mm biezumā (koef. 1,3)</t>
  </si>
  <si>
    <t>Šķēmbas fr.0-32 150mm biezuma (koef. 1,2)</t>
  </si>
  <si>
    <t>Sikšķembas fr. 2-5 50mm biezumā (koef. 1,1)</t>
  </si>
  <si>
    <t>Ietvju apmale pelēka 1000x200x80 mm</t>
  </si>
  <si>
    <t>t.m</t>
  </si>
  <si>
    <t>Pazemināta apmale pelēka 1000x220x150 mm</t>
  </si>
  <si>
    <t>Bruģakmens prizma sarkans</t>
  </si>
  <si>
    <t>Profilēta kvadrātcaurule 30x30x2mm (jumta panelis)</t>
  </si>
  <si>
    <t>m</t>
  </si>
  <si>
    <t>Profilēta kvadrātcaurule 30x30x2mm (kopne)</t>
  </si>
  <si>
    <t>Profilēta kvadrātcaurule 30x30x2mm (vārtu atveramā daļa)</t>
  </si>
  <si>
    <t>Profilēta kvadrātcaurule 30x30x2mm (karkasa atgažņi)</t>
  </si>
  <si>
    <t>Profilēta kvadrātcaurule 50x50x2mm (karkass)</t>
  </si>
  <si>
    <t>Metāla plāksne 150x150x10mm (karkasa kājām)</t>
  </si>
  <si>
    <t>gb.</t>
  </si>
  <si>
    <t>Profilēta kvadrātcaurule 25x25x2mm (eņģem)</t>
  </si>
  <si>
    <t>Metāla plāksne 175x730x2mm (sledzenei)</t>
  </si>
  <si>
    <t>loksne</t>
  </si>
  <si>
    <t>Rokturis</t>
  </si>
  <si>
    <t>Uzgriežnis M8, dībelis</t>
  </si>
  <si>
    <t>lt</t>
  </si>
  <si>
    <t>Krāsošana</t>
  </si>
  <si>
    <t>Vārtu eņģes-metināmās, virakustība uz gultņa</t>
  </si>
  <si>
    <t>Sledzene(kurzemes atslēga)</t>
  </si>
  <si>
    <t>Koka dēļis, 25x100</t>
  </si>
  <si>
    <t>Skrūves cinkotas (dzeltenas)</t>
  </si>
  <si>
    <t>Gludā tērauda jumts PP, RR22, Ral 9005</t>
  </si>
  <si>
    <t>Jumta lāseni, Ral 9005</t>
  </si>
  <si>
    <t>Jumta sanu vējmala, Ral 9005</t>
  </si>
  <si>
    <t>Jumta augšeja vējmala, Ral 9005</t>
  </si>
  <si>
    <t>Jumta tekne ar stiprinājuma hronšteiniem, DN80, Ral 9005</t>
  </si>
  <si>
    <t>Noteka ar stiprinājuma hronšteiniem un līkumiem, Ral 9005</t>
  </si>
  <si>
    <t>kpl.</t>
  </si>
  <si>
    <t>Teritorijas planēšana, apzaļumošana, melnzeme h=5 cm</t>
  </si>
  <si>
    <t>Skrūve M12 ar uzgriezni L=120 mm</t>
  </si>
  <si>
    <t>Skrūve M10 ar uzgriezni L=90 mm</t>
  </si>
  <si>
    <t>Darba nosaukums: Atkritumu novietnes izveide un uzstādīšana</t>
  </si>
  <si>
    <t xml:space="preserve">Novietnes izpilduzmērījums un reģistrēšana Datu centrā. Štikāni, Preiļu iela 9, Silmalas pagasts, kad. Nr. 78880120267; Adamova, Vērēmu pagasts, kadastra Nr.7896 005 0244. Dubuļi, Kaunatas pagasts, kadastra Nr. 7862 012 0295; Krasta iela 1, c. Ratnieki, Čornajas pagasts, kadastra Nr. 7846 003 0206; Janapole, Griškānu pagasts, kadastra Nr. 7856 006 0264; "Sporta laukums", c. Strūžāni, Gaigalavas pagasts, kadastra Nr. 7854 007 0403;.Pleikšņi, Ozolaines pagasts; kadastra Nr. 78760012642; Ciskādi, Baznīcas iela 11, Sakstagala pagasts, kadastra. Nr. 7886 006 0500
</t>
  </si>
  <si>
    <t>Pamata betonēšana C16/20</t>
  </si>
  <si>
    <t>Krāsa koksnei, pateriņš 0,25lt/m2, "zviedru krāsa" tonis tumši sarkans</t>
  </si>
  <si>
    <t>Grunts - emalja metāla konstrukcijāmtonis Ral 9005, divas kārtas</t>
  </si>
  <si>
    <t>ATKRITUMU NOVIETNES BŪVDARBU APJOMI</t>
  </si>
  <si>
    <t>Nogāzes stiprināšana ar ģeošūnūnas režģi TENAX TENWEB vai anlogs (Pleikšņi Ozolaines pagats)</t>
  </si>
  <si>
    <t>Uzbēruma veidošana no smilts (Vecstružāni - Gaigalavas pagats. Janapole, Griškānu pagatst)</t>
  </si>
  <si>
    <t>Metāla skapja demontāža Dubuļi- Kaunatas pagatsts</t>
  </si>
  <si>
    <t xml:space="preserve">Nogāzes rakšana un izvešana (Pleikšņi, Ozolaines pagasts)  </t>
  </si>
  <si>
    <t>Esošās pamatnes demontāža un izvešana</t>
  </si>
  <si>
    <t>Dzelzsbetona pamatnes demontāža un utilizācija(Kruki, Silmalas pagasts. Adamova - Vērēmu pagatsts)</t>
  </si>
  <si>
    <t>Dzelzsbetona atbalssienas L-10 m, h-1.8 m, pēda-1m b=0,25m betonēšana uz šķembu pamatnes 150 mm, stiegrojums- siets 150x150 AIII DN16 56 m2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</si>
</sst>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00"/>
  </numFmts>
  <fonts count="43">
    <font>
      <sz val="10"/>
      <name val="Arial"/>
      <family val="2"/>
    </font>
    <font>
      <sz val="11"/>
      <color indexed="8"/>
      <name val="Times New Roman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57" applyAlignment="1">
      <alignment horizontal="center" vertical="center"/>
      <protection/>
    </xf>
    <xf numFmtId="0" fontId="2" fillId="0" borderId="0" xfId="57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2" fontId="4" fillId="0" borderId="10" xfId="56" applyNumberFormat="1" applyFont="1" applyFill="1" applyBorder="1" applyAlignment="1">
      <alignment horizontal="center" vertical="center"/>
      <protection/>
    </xf>
    <xf numFmtId="2" fontId="4" fillId="0" borderId="10" xfId="56" applyNumberFormat="1" applyFont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2" fontId="4" fillId="0" borderId="10" xfId="56" applyNumberFormat="1" applyFont="1" applyBorder="1" applyAlignment="1">
      <alignment horizontal="center" vertical="center"/>
      <protection/>
    </xf>
    <xf numFmtId="0" fontId="4" fillId="33" borderId="10" xfId="58" applyNumberFormat="1" applyFont="1" applyFill="1" applyBorder="1" applyAlignment="1">
      <alignment vertical="center" wrapText="1"/>
      <protection/>
    </xf>
    <xf numFmtId="2" fontId="4" fillId="33" borderId="10" xfId="46" applyNumberFormat="1" applyFont="1" applyFill="1" applyBorder="1" applyAlignment="1">
      <alignment horizontal="center" vertical="center"/>
      <protection/>
    </xf>
    <xf numFmtId="172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4" xfId="56" applyNumberFormat="1" applyFont="1" applyFill="1" applyBorder="1" applyAlignment="1">
      <alignment horizontal="center" vertical="center"/>
      <protection/>
    </xf>
    <xf numFmtId="2" fontId="4" fillId="0" borderId="14" xfId="56" applyNumberFormat="1" applyFont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left" vertical="center" wrapText="1"/>
      <protection/>
    </xf>
    <xf numFmtId="2" fontId="4" fillId="0" borderId="16" xfId="56" applyNumberFormat="1" applyFont="1" applyFill="1" applyBorder="1" applyAlignment="1">
      <alignment horizontal="center" vertical="center"/>
      <protection/>
    </xf>
    <xf numFmtId="2" fontId="4" fillId="0" borderId="16" xfId="56" applyNumberFormat="1" applyFont="1" applyBorder="1" applyAlignment="1">
      <alignment horizontal="center" vertical="center" wrapText="1"/>
      <protection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7" xfId="0" applyNumberFormat="1" applyFont="1" applyFill="1" applyBorder="1" applyAlignment="1">
      <alignment horizontal="center" vertical="center" wrapText="1"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4" borderId="11" xfId="57" applyFont="1" applyFill="1" applyBorder="1" applyAlignment="1">
      <alignment horizontal="center" vertical="center" wrapText="1"/>
      <protection/>
    </xf>
    <xf numFmtId="0" fontId="6" fillId="34" borderId="18" xfId="57" applyFont="1" applyFill="1" applyBorder="1" applyAlignment="1">
      <alignment horizontal="center" vertical="center"/>
      <protection/>
    </xf>
    <xf numFmtId="0" fontId="6" fillId="34" borderId="12" xfId="57" applyFont="1" applyFill="1" applyBorder="1" applyAlignment="1">
      <alignment horizontal="center" vertical="center"/>
      <protection/>
    </xf>
    <xf numFmtId="0" fontId="6" fillId="34" borderId="12" xfId="57" applyFont="1" applyFill="1" applyBorder="1" applyAlignment="1">
      <alignment horizontal="center" vertical="center" wrapText="1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1" fontId="0" fillId="33" borderId="19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2" fontId="0" fillId="33" borderId="20" xfId="0" applyNumberFormat="1" applyFont="1" applyFill="1" applyBorder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 wrapText="1"/>
    </xf>
    <xf numFmtId="0" fontId="4" fillId="35" borderId="10" xfId="56" applyFont="1" applyFill="1" applyBorder="1" applyAlignment="1">
      <alignment horizontal="left" vertical="center" wrapText="1"/>
      <protection/>
    </xf>
    <xf numFmtId="2" fontId="4" fillId="35" borderId="10" xfId="56" applyNumberFormat="1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34" borderId="19" xfId="57" applyFont="1" applyFill="1" applyBorder="1" applyAlignment="1">
      <alignment horizontal="center" vertical="center" textRotation="90"/>
      <protection/>
    </xf>
    <xf numFmtId="0" fontId="6" fillId="34" borderId="22" xfId="57" applyFont="1" applyFill="1" applyBorder="1" applyAlignment="1">
      <alignment horizontal="center" vertical="center" textRotation="90"/>
      <protection/>
    </xf>
    <xf numFmtId="0" fontId="6" fillId="34" borderId="20" xfId="57" applyFont="1" applyFill="1" applyBorder="1" applyAlignment="1">
      <alignment horizontal="center" vertical="center" textRotation="90"/>
      <protection/>
    </xf>
    <xf numFmtId="0" fontId="6" fillId="34" borderId="10" xfId="57" applyFont="1" applyFill="1" applyBorder="1" applyAlignment="1">
      <alignment horizontal="center" vertical="center" textRotation="90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4" borderId="21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ektro 7-1 7-2 9" xfId="57"/>
    <cellStyle name="Normal_Kopsavilkums L1" xfId="58"/>
    <cellStyle name="Note" xfId="59"/>
    <cellStyle name="Output" xfId="60"/>
    <cellStyle name="Parastais_Tame" xfId="61"/>
    <cellStyle name="Percent" xfId="62"/>
    <cellStyle name="Style 1" xfId="63"/>
    <cellStyle name="Title" xfId="64"/>
    <cellStyle name="Total" xfId="65"/>
    <cellStyle name="Warning Text" xfId="66"/>
    <cellStyle name="Обычный 3" xfId="67"/>
    <cellStyle name="Стиль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9525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3619500" y="4648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9525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3619500" y="4648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9525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3619500" y="4648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9525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3619500" y="4648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9525</xdr:rowOff>
    </xdr:to>
    <xdr:sp fLocksText="0">
      <xdr:nvSpPr>
        <xdr:cNvPr id="5" name="Text Box 14"/>
        <xdr:cNvSpPr txBox="1">
          <a:spLocks noChangeArrowheads="1"/>
        </xdr:cNvSpPr>
      </xdr:nvSpPr>
      <xdr:spPr>
        <a:xfrm>
          <a:off x="3619500" y="4648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9525</xdr:rowOff>
    </xdr:to>
    <xdr:sp fLocksText="0">
      <xdr:nvSpPr>
        <xdr:cNvPr id="6" name="Text Box 17"/>
        <xdr:cNvSpPr txBox="1">
          <a:spLocks noChangeArrowheads="1"/>
        </xdr:cNvSpPr>
      </xdr:nvSpPr>
      <xdr:spPr>
        <a:xfrm>
          <a:off x="3619500" y="4648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9525</xdr:rowOff>
    </xdr:to>
    <xdr:sp fLocksText="0">
      <xdr:nvSpPr>
        <xdr:cNvPr id="7" name="Text Box 2"/>
        <xdr:cNvSpPr txBox="1">
          <a:spLocks noChangeArrowheads="1"/>
        </xdr:cNvSpPr>
      </xdr:nvSpPr>
      <xdr:spPr>
        <a:xfrm>
          <a:off x="3619500" y="4648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9525</xdr:rowOff>
    </xdr:to>
    <xdr:sp fLocksText="0">
      <xdr:nvSpPr>
        <xdr:cNvPr id="8" name="Text Box 5"/>
        <xdr:cNvSpPr txBox="1">
          <a:spLocks noChangeArrowheads="1"/>
        </xdr:cNvSpPr>
      </xdr:nvSpPr>
      <xdr:spPr>
        <a:xfrm>
          <a:off x="3619500" y="4648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9525</xdr:rowOff>
    </xdr:to>
    <xdr:sp fLocksText="0">
      <xdr:nvSpPr>
        <xdr:cNvPr id="9" name="Text Box 8"/>
        <xdr:cNvSpPr txBox="1">
          <a:spLocks noChangeArrowheads="1"/>
        </xdr:cNvSpPr>
      </xdr:nvSpPr>
      <xdr:spPr>
        <a:xfrm>
          <a:off x="3619500" y="4648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9525</xdr:rowOff>
    </xdr:to>
    <xdr:sp fLocksText="0">
      <xdr:nvSpPr>
        <xdr:cNvPr id="10" name="Text Box 11"/>
        <xdr:cNvSpPr txBox="1">
          <a:spLocks noChangeArrowheads="1"/>
        </xdr:cNvSpPr>
      </xdr:nvSpPr>
      <xdr:spPr>
        <a:xfrm>
          <a:off x="3619500" y="4648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3619500" y="4648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76200</xdr:colOff>
      <xdr:row>18</xdr:row>
      <xdr:rowOff>9525</xdr:rowOff>
    </xdr:to>
    <xdr:sp fLocksText="0">
      <xdr:nvSpPr>
        <xdr:cNvPr id="12" name="Text Box 17"/>
        <xdr:cNvSpPr txBox="1">
          <a:spLocks noChangeArrowheads="1"/>
        </xdr:cNvSpPr>
      </xdr:nvSpPr>
      <xdr:spPr>
        <a:xfrm>
          <a:off x="3619500" y="46482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110" zoomScaleNormal="110" zoomScalePageLayoutView="0" workbookViewId="0" topLeftCell="A1">
      <selection activeCell="C17" sqref="C17"/>
    </sheetView>
  </sheetViews>
  <sheetFormatPr defaultColWidth="9.140625" defaultRowHeight="12.75"/>
  <cols>
    <col min="1" max="1" width="3.28125" style="1" customWidth="1"/>
    <col min="2" max="2" width="3.00390625" style="0" customWidth="1"/>
    <col min="3" max="3" width="48.00390625" style="0" customWidth="1"/>
    <col min="4" max="4" width="6.00390625" style="0" customWidth="1"/>
    <col min="5" max="5" width="15.7109375" style="0" customWidth="1"/>
    <col min="6" max="6" width="12.421875" style="0" customWidth="1"/>
    <col min="7" max="7" width="10.7109375" style="0" customWidth="1"/>
  </cols>
  <sheetData>
    <row r="1" ht="12.75" customHeight="1">
      <c r="A1"/>
    </row>
    <row r="2" spans="1:7" ht="12.75" customHeight="1">
      <c r="A2" s="2"/>
      <c r="B2" s="48" t="s">
        <v>52</v>
      </c>
      <c r="C2" s="48"/>
      <c r="D2" s="48"/>
      <c r="E2" s="48"/>
      <c r="F2" s="48"/>
      <c r="G2" s="48"/>
    </row>
    <row r="3" spans="1:7" ht="15.75">
      <c r="A3" s="2"/>
      <c r="B3" s="3"/>
      <c r="C3" s="3"/>
      <c r="D3" s="3"/>
      <c r="E3" s="3"/>
      <c r="F3" s="3"/>
      <c r="G3" s="3"/>
    </row>
    <row r="4" spans="2:7" ht="12.75" customHeight="1">
      <c r="B4" s="57" t="s">
        <v>47</v>
      </c>
      <c r="C4" s="57"/>
      <c r="D4" s="58"/>
      <c r="E4" s="58"/>
      <c r="F4" s="58"/>
      <c r="G4" s="58"/>
    </row>
    <row r="5" ht="12.75">
      <c r="A5"/>
    </row>
    <row r="6" spans="1:5" ht="13.5" thickBot="1">
      <c r="A6"/>
      <c r="B6" s="49"/>
      <c r="C6" s="49"/>
      <c r="D6" s="24"/>
      <c r="E6" s="25"/>
    </row>
    <row r="7" spans="1:7" ht="12.75" customHeight="1">
      <c r="A7" s="50" t="s">
        <v>1</v>
      </c>
      <c r="B7" s="52" t="s">
        <v>2</v>
      </c>
      <c r="C7" s="54" t="s">
        <v>3</v>
      </c>
      <c r="D7" s="54" t="s">
        <v>4</v>
      </c>
      <c r="E7" s="54" t="s">
        <v>5</v>
      </c>
      <c r="F7" s="54"/>
      <c r="G7" s="56"/>
    </row>
    <row r="8" spans="1:7" ht="36.75" customHeight="1">
      <c r="A8" s="51"/>
      <c r="B8" s="53"/>
      <c r="C8" s="55"/>
      <c r="D8" s="55"/>
      <c r="E8" s="33" t="s">
        <v>6</v>
      </c>
      <c r="F8" s="33" t="s">
        <v>7</v>
      </c>
      <c r="G8" s="34" t="s">
        <v>8</v>
      </c>
    </row>
    <row r="9" spans="1:7" ht="13.5" thickBot="1">
      <c r="A9" s="35">
        <v>1</v>
      </c>
      <c r="B9" s="36">
        <v>2</v>
      </c>
      <c r="C9" s="37">
        <v>3</v>
      </c>
      <c r="D9" s="37">
        <v>4</v>
      </c>
      <c r="E9" s="37">
        <v>5</v>
      </c>
      <c r="F9" s="37">
        <v>6</v>
      </c>
      <c r="G9" s="38">
        <v>7</v>
      </c>
    </row>
    <row r="10" spans="1:12" ht="12.75">
      <c r="A10" s="39"/>
      <c r="B10" s="40"/>
      <c r="C10" s="41"/>
      <c r="D10" s="42"/>
      <c r="E10" s="43"/>
      <c r="F10" s="43"/>
      <c r="G10" s="44"/>
      <c r="H10" s="4"/>
      <c r="I10" s="4"/>
      <c r="J10" s="4"/>
      <c r="K10" s="4"/>
      <c r="L10" s="4"/>
    </row>
    <row r="11" spans="1:12" s="6" customFormat="1" ht="13.5">
      <c r="A11" s="26">
        <v>1</v>
      </c>
      <c r="B11" s="27"/>
      <c r="C11" s="28" t="s">
        <v>57</v>
      </c>
      <c r="D11" s="29" t="s">
        <v>0</v>
      </c>
      <c r="E11" s="30">
        <v>25</v>
      </c>
      <c r="F11" s="31">
        <v>8</v>
      </c>
      <c r="G11" s="32">
        <f aca="true" t="shared" si="0" ref="G11:G25">SUM(E11*F11)</f>
        <v>200</v>
      </c>
      <c r="H11" s="5"/>
      <c r="I11" s="5"/>
      <c r="J11" s="5"/>
      <c r="K11" s="5"/>
      <c r="L11" s="5"/>
    </row>
    <row r="12" spans="1:12" s="6" customFormat="1" ht="30.75" customHeight="1">
      <c r="A12" s="26">
        <v>2</v>
      </c>
      <c r="B12" s="27"/>
      <c r="C12" s="28" t="s">
        <v>58</v>
      </c>
      <c r="D12" s="9" t="s">
        <v>10</v>
      </c>
      <c r="E12" s="30">
        <v>12</v>
      </c>
      <c r="F12" s="31">
        <v>2</v>
      </c>
      <c r="G12" s="32">
        <f t="shared" si="0"/>
        <v>24</v>
      </c>
      <c r="H12" s="5"/>
      <c r="I12" s="5"/>
      <c r="J12" s="5"/>
      <c r="K12" s="5"/>
      <c r="L12" s="5"/>
    </row>
    <row r="13" spans="1:12" s="6" customFormat="1" ht="25.5">
      <c r="A13" s="26">
        <v>3</v>
      </c>
      <c r="B13" s="27"/>
      <c r="C13" s="28" t="s">
        <v>56</v>
      </c>
      <c r="D13" s="9" t="s">
        <v>10</v>
      </c>
      <c r="E13" s="30">
        <v>30</v>
      </c>
      <c r="F13" s="31">
        <v>1</v>
      </c>
      <c r="G13" s="32">
        <f t="shared" si="0"/>
        <v>30</v>
      </c>
      <c r="H13" s="5"/>
      <c r="I13" s="5"/>
      <c r="J13" s="5"/>
      <c r="K13" s="5"/>
      <c r="L13" s="5"/>
    </row>
    <row r="14" spans="1:12" s="6" customFormat="1" ht="32.25" customHeight="1">
      <c r="A14" s="26">
        <v>4</v>
      </c>
      <c r="B14" s="27"/>
      <c r="C14" s="28" t="s">
        <v>53</v>
      </c>
      <c r="D14" s="9" t="s">
        <v>0</v>
      </c>
      <c r="E14" s="30">
        <v>150</v>
      </c>
      <c r="F14" s="31">
        <v>1</v>
      </c>
      <c r="G14" s="32">
        <f t="shared" si="0"/>
        <v>150</v>
      </c>
      <c r="H14" s="5"/>
      <c r="I14" s="5"/>
      <c r="J14" s="5"/>
      <c r="K14" s="5"/>
      <c r="L14" s="5"/>
    </row>
    <row r="15" spans="1:12" s="6" customFormat="1" ht="42.75" customHeight="1">
      <c r="A15" s="26">
        <v>5</v>
      </c>
      <c r="B15" s="27"/>
      <c r="C15" s="28" t="s">
        <v>59</v>
      </c>
      <c r="D15" s="9" t="s">
        <v>19</v>
      </c>
      <c r="E15" s="30">
        <v>10</v>
      </c>
      <c r="F15" s="31">
        <v>1</v>
      </c>
      <c r="G15" s="32">
        <f t="shared" si="0"/>
        <v>10</v>
      </c>
      <c r="H15" s="5"/>
      <c r="I15" s="5"/>
      <c r="J15" s="5"/>
      <c r="K15" s="5"/>
      <c r="L15" s="5"/>
    </row>
    <row r="16" spans="1:12" s="6" customFormat="1" ht="29.25" customHeight="1">
      <c r="A16" s="26">
        <v>6</v>
      </c>
      <c r="B16" s="27"/>
      <c r="C16" s="28" t="s">
        <v>54</v>
      </c>
      <c r="D16" s="9" t="s">
        <v>10</v>
      </c>
      <c r="E16" s="30">
        <v>70</v>
      </c>
      <c r="F16" s="31">
        <v>2</v>
      </c>
      <c r="G16" s="32">
        <f t="shared" si="0"/>
        <v>140</v>
      </c>
      <c r="H16" s="5"/>
      <c r="I16" s="5"/>
      <c r="J16" s="5"/>
      <c r="K16" s="5"/>
      <c r="L16" s="5"/>
    </row>
    <row r="17" spans="1:12" s="6" customFormat="1" ht="22.5" customHeight="1">
      <c r="A17" s="26">
        <v>7</v>
      </c>
      <c r="B17" s="27"/>
      <c r="C17" s="28" t="s">
        <v>55</v>
      </c>
      <c r="D17" s="9" t="s">
        <v>25</v>
      </c>
      <c r="E17" s="30">
        <v>1</v>
      </c>
      <c r="F17" s="31">
        <v>1</v>
      </c>
      <c r="G17" s="32">
        <f t="shared" si="0"/>
        <v>1</v>
      </c>
      <c r="H17" s="5"/>
      <c r="I17" s="5"/>
      <c r="J17" s="5"/>
      <c r="K17" s="5"/>
      <c r="L17" s="5"/>
    </row>
    <row r="18" spans="1:12" s="6" customFormat="1" ht="13.5">
      <c r="A18" s="26">
        <v>8</v>
      </c>
      <c r="B18" s="7"/>
      <c r="C18" s="8" t="s">
        <v>9</v>
      </c>
      <c r="D18" s="9" t="s">
        <v>10</v>
      </c>
      <c r="E18" s="10">
        <v>5</v>
      </c>
      <c r="F18" s="11">
        <v>8</v>
      </c>
      <c r="G18" s="18">
        <f t="shared" si="0"/>
        <v>40</v>
      </c>
      <c r="H18" s="5"/>
      <c r="I18" s="5"/>
      <c r="J18" s="5"/>
      <c r="K18" s="5"/>
      <c r="L18" s="5"/>
    </row>
    <row r="19" spans="1:12" s="6" customFormat="1" ht="13.5">
      <c r="A19" s="26">
        <v>9</v>
      </c>
      <c r="B19" s="7"/>
      <c r="C19" s="8" t="s">
        <v>11</v>
      </c>
      <c r="D19" s="9" t="s">
        <v>10</v>
      </c>
      <c r="E19" s="12">
        <v>7.5</v>
      </c>
      <c r="F19" s="11">
        <v>8</v>
      </c>
      <c r="G19" s="18">
        <f t="shared" si="0"/>
        <v>60</v>
      </c>
      <c r="H19" s="5"/>
      <c r="I19" s="5"/>
      <c r="J19" s="5"/>
      <c r="K19" s="5"/>
      <c r="L19" s="5"/>
    </row>
    <row r="20" spans="1:12" s="6" customFormat="1" ht="13.5">
      <c r="A20" s="26">
        <v>10</v>
      </c>
      <c r="B20" s="7"/>
      <c r="C20" s="8" t="s">
        <v>12</v>
      </c>
      <c r="D20" s="9" t="s">
        <v>10</v>
      </c>
      <c r="E20" s="12">
        <v>3.75</v>
      </c>
      <c r="F20" s="11">
        <v>8</v>
      </c>
      <c r="G20" s="18">
        <f t="shared" si="0"/>
        <v>30</v>
      </c>
      <c r="H20" s="5"/>
      <c r="I20" s="5"/>
      <c r="J20" s="5"/>
      <c r="K20" s="5"/>
      <c r="L20" s="5"/>
    </row>
    <row r="21" spans="1:12" s="6" customFormat="1" ht="13.5">
      <c r="A21" s="26">
        <v>11</v>
      </c>
      <c r="B21" s="7"/>
      <c r="C21" s="13" t="s">
        <v>13</v>
      </c>
      <c r="D21" s="9" t="s">
        <v>10</v>
      </c>
      <c r="E21" s="14">
        <v>1.17</v>
      </c>
      <c r="F21" s="11">
        <v>8</v>
      </c>
      <c r="G21" s="18">
        <f t="shared" si="0"/>
        <v>9.36</v>
      </c>
      <c r="H21" s="5"/>
      <c r="I21" s="5"/>
      <c r="J21" s="5"/>
      <c r="K21" s="5"/>
      <c r="L21" s="5"/>
    </row>
    <row r="22" spans="1:12" s="6" customFormat="1" ht="12.75">
      <c r="A22" s="26">
        <v>12</v>
      </c>
      <c r="B22" s="7"/>
      <c r="C22" s="8" t="s">
        <v>14</v>
      </c>
      <c r="D22" s="9" t="s">
        <v>15</v>
      </c>
      <c r="E22" s="9">
        <v>13.5</v>
      </c>
      <c r="F22" s="11">
        <v>8</v>
      </c>
      <c r="G22" s="18">
        <f t="shared" si="0"/>
        <v>108</v>
      </c>
      <c r="H22" s="5"/>
      <c r="I22" s="5"/>
      <c r="J22" s="5"/>
      <c r="K22" s="5"/>
      <c r="L22" s="5"/>
    </row>
    <row r="23" spans="1:12" s="6" customFormat="1" ht="12.75">
      <c r="A23" s="26">
        <v>13</v>
      </c>
      <c r="B23" s="7"/>
      <c r="C23" s="8" t="s">
        <v>16</v>
      </c>
      <c r="D23" s="9" t="s">
        <v>15</v>
      </c>
      <c r="E23" s="9">
        <v>5.56</v>
      </c>
      <c r="F23" s="11">
        <v>8</v>
      </c>
      <c r="G23" s="18">
        <f t="shared" si="0"/>
        <v>44.48</v>
      </c>
      <c r="H23" s="5"/>
      <c r="I23" s="5"/>
      <c r="J23" s="5"/>
      <c r="K23" s="5"/>
      <c r="L23" s="5"/>
    </row>
    <row r="24" spans="1:12" s="6" customFormat="1" ht="13.5">
      <c r="A24" s="26">
        <v>14</v>
      </c>
      <c r="B24" s="7"/>
      <c r="C24" s="8" t="s">
        <v>49</v>
      </c>
      <c r="D24" s="9" t="s">
        <v>10</v>
      </c>
      <c r="E24" s="9">
        <v>0.045</v>
      </c>
      <c r="F24" s="11">
        <v>8</v>
      </c>
      <c r="G24" s="18">
        <f t="shared" si="0"/>
        <v>0.36</v>
      </c>
      <c r="H24" s="5"/>
      <c r="I24" s="5"/>
      <c r="J24" s="5"/>
      <c r="K24" s="5"/>
      <c r="L24" s="5"/>
    </row>
    <row r="25" spans="1:12" s="6" customFormat="1" ht="13.5">
      <c r="A25" s="26">
        <v>15</v>
      </c>
      <c r="B25" s="7"/>
      <c r="C25" s="8" t="s">
        <v>17</v>
      </c>
      <c r="D25" s="9" t="s">
        <v>0</v>
      </c>
      <c r="E25" s="9">
        <v>21.75</v>
      </c>
      <c r="F25" s="11">
        <v>8</v>
      </c>
      <c r="G25" s="18">
        <f t="shared" si="0"/>
        <v>174</v>
      </c>
      <c r="H25" s="5"/>
      <c r="I25" s="5"/>
      <c r="J25" s="5"/>
      <c r="K25" s="5"/>
      <c r="L25" s="5"/>
    </row>
    <row r="26" spans="1:12" s="6" customFormat="1" ht="12.75">
      <c r="A26" s="26">
        <v>16</v>
      </c>
      <c r="B26" s="7"/>
      <c r="C26" s="46" t="s">
        <v>18</v>
      </c>
      <c r="D26" s="47" t="s">
        <v>19</v>
      </c>
      <c r="E26" s="47">
        <v>48.5</v>
      </c>
      <c r="F26" s="11">
        <v>8</v>
      </c>
      <c r="G26" s="18">
        <f aca="true" t="shared" si="1" ref="G26:G40">SUM(E26*F26)</f>
        <v>388</v>
      </c>
      <c r="H26" s="5"/>
      <c r="I26" s="5"/>
      <c r="J26" s="5"/>
      <c r="K26" s="5"/>
      <c r="L26" s="5"/>
    </row>
    <row r="27" spans="1:12" s="6" customFormat="1" ht="12.75">
      <c r="A27" s="26">
        <v>17</v>
      </c>
      <c r="B27" s="7"/>
      <c r="C27" s="46" t="s">
        <v>20</v>
      </c>
      <c r="D27" s="47" t="s">
        <v>19</v>
      </c>
      <c r="E27" s="47">
        <v>18</v>
      </c>
      <c r="F27" s="11">
        <v>8</v>
      </c>
      <c r="G27" s="18">
        <f t="shared" si="1"/>
        <v>144</v>
      </c>
      <c r="H27" s="5"/>
      <c r="I27" s="5"/>
      <c r="J27" s="5"/>
      <c r="K27" s="5"/>
      <c r="L27" s="5"/>
    </row>
    <row r="28" spans="1:12" s="6" customFormat="1" ht="25.5">
      <c r="A28" s="26">
        <v>18</v>
      </c>
      <c r="B28" s="7"/>
      <c r="C28" s="8" t="s">
        <v>21</v>
      </c>
      <c r="D28" s="9" t="s">
        <v>19</v>
      </c>
      <c r="E28" s="9">
        <v>12</v>
      </c>
      <c r="F28" s="11">
        <v>8</v>
      </c>
      <c r="G28" s="18">
        <f t="shared" si="1"/>
        <v>96</v>
      </c>
      <c r="H28" s="5"/>
      <c r="I28" s="5"/>
      <c r="J28" s="5"/>
      <c r="K28" s="5"/>
      <c r="L28" s="5"/>
    </row>
    <row r="29" spans="1:12" s="6" customFormat="1" ht="12.75">
      <c r="A29" s="26">
        <v>19</v>
      </c>
      <c r="B29" s="7"/>
      <c r="C29" s="8" t="s">
        <v>22</v>
      </c>
      <c r="D29" s="9" t="s">
        <v>19</v>
      </c>
      <c r="E29" s="9">
        <v>15</v>
      </c>
      <c r="F29" s="11">
        <v>8</v>
      </c>
      <c r="G29" s="18">
        <f t="shared" si="1"/>
        <v>120</v>
      </c>
      <c r="H29" s="5"/>
      <c r="I29" s="5"/>
      <c r="J29" s="5"/>
      <c r="K29" s="5"/>
      <c r="L29" s="5"/>
    </row>
    <row r="30" spans="1:12" s="6" customFormat="1" ht="12.75">
      <c r="A30" s="26">
        <v>20</v>
      </c>
      <c r="B30" s="7"/>
      <c r="C30" s="8" t="s">
        <v>23</v>
      </c>
      <c r="D30" s="9" t="s">
        <v>19</v>
      </c>
      <c r="E30" s="9">
        <v>76</v>
      </c>
      <c r="F30" s="11">
        <v>8</v>
      </c>
      <c r="G30" s="18">
        <f t="shared" si="1"/>
        <v>608</v>
      </c>
      <c r="H30" s="5"/>
      <c r="I30" s="5"/>
      <c r="J30" s="5"/>
      <c r="K30" s="5"/>
      <c r="L30" s="5"/>
    </row>
    <row r="31" spans="1:12" s="6" customFormat="1" ht="12.75">
      <c r="A31" s="26">
        <v>21</v>
      </c>
      <c r="B31" s="7"/>
      <c r="C31" s="8" t="s">
        <v>24</v>
      </c>
      <c r="D31" s="9" t="s">
        <v>25</v>
      </c>
      <c r="E31" s="9">
        <v>10</v>
      </c>
      <c r="F31" s="11">
        <v>8</v>
      </c>
      <c r="G31" s="18">
        <f t="shared" si="1"/>
        <v>80</v>
      </c>
      <c r="H31" s="5"/>
      <c r="I31" s="5"/>
      <c r="J31" s="5"/>
      <c r="K31" s="5"/>
      <c r="L31" s="5"/>
    </row>
    <row r="32" spans="1:12" s="6" customFormat="1" ht="12.75">
      <c r="A32" s="26">
        <v>22</v>
      </c>
      <c r="B32" s="7"/>
      <c r="C32" s="8" t="s">
        <v>26</v>
      </c>
      <c r="D32" s="9" t="s">
        <v>19</v>
      </c>
      <c r="E32" s="9">
        <v>0.35</v>
      </c>
      <c r="F32" s="11">
        <v>8</v>
      </c>
      <c r="G32" s="18">
        <f t="shared" si="1"/>
        <v>2.8</v>
      </c>
      <c r="H32" s="5"/>
      <c r="I32" s="5"/>
      <c r="J32" s="5"/>
      <c r="K32" s="5"/>
      <c r="L32" s="5"/>
    </row>
    <row r="33" spans="1:12" s="6" customFormat="1" ht="12.75">
      <c r="A33" s="26">
        <v>23</v>
      </c>
      <c r="B33" s="7"/>
      <c r="C33" s="8" t="s">
        <v>33</v>
      </c>
      <c r="D33" s="9" t="s">
        <v>25</v>
      </c>
      <c r="E33" s="9">
        <v>3</v>
      </c>
      <c r="F33" s="11">
        <v>8</v>
      </c>
      <c r="G33" s="18">
        <f t="shared" si="1"/>
        <v>24</v>
      </c>
      <c r="H33" s="5"/>
      <c r="I33" s="5"/>
      <c r="J33" s="5"/>
      <c r="K33" s="5"/>
      <c r="L33" s="5"/>
    </row>
    <row r="34" spans="1:12" s="6" customFormat="1" ht="12.75">
      <c r="A34" s="26">
        <v>24</v>
      </c>
      <c r="B34" s="7"/>
      <c r="C34" s="8" t="s">
        <v>27</v>
      </c>
      <c r="D34" s="9" t="s">
        <v>28</v>
      </c>
      <c r="E34" s="9">
        <v>0.13</v>
      </c>
      <c r="F34" s="11">
        <v>8</v>
      </c>
      <c r="G34" s="18">
        <f t="shared" si="1"/>
        <v>1.04</v>
      </c>
      <c r="H34" s="5"/>
      <c r="I34" s="5"/>
      <c r="J34" s="5"/>
      <c r="K34" s="5"/>
      <c r="L34" s="5"/>
    </row>
    <row r="35" spans="1:12" s="6" customFormat="1" ht="12.75">
      <c r="A35" s="26">
        <v>25</v>
      </c>
      <c r="B35" s="7"/>
      <c r="C35" s="8" t="s">
        <v>34</v>
      </c>
      <c r="D35" s="9" t="s">
        <v>25</v>
      </c>
      <c r="E35" s="12">
        <v>1</v>
      </c>
      <c r="F35" s="11">
        <v>8</v>
      </c>
      <c r="G35" s="18">
        <f t="shared" si="1"/>
        <v>8</v>
      </c>
      <c r="H35" s="5"/>
      <c r="I35" s="5"/>
      <c r="J35" s="5"/>
      <c r="K35" s="5"/>
      <c r="L35" s="5"/>
    </row>
    <row r="36" spans="1:12" s="6" customFormat="1" ht="12.75">
      <c r="A36" s="26">
        <v>26</v>
      </c>
      <c r="B36" s="7"/>
      <c r="C36" s="8" t="s">
        <v>29</v>
      </c>
      <c r="D36" s="9" t="s">
        <v>25</v>
      </c>
      <c r="E36" s="12">
        <v>1</v>
      </c>
      <c r="F36" s="11">
        <v>8</v>
      </c>
      <c r="G36" s="18">
        <f t="shared" si="1"/>
        <v>8</v>
      </c>
      <c r="H36" s="5"/>
      <c r="I36" s="5"/>
      <c r="J36" s="5"/>
      <c r="K36" s="5"/>
      <c r="L36" s="5"/>
    </row>
    <row r="37" spans="1:12" s="6" customFormat="1" ht="12.75">
      <c r="A37" s="26">
        <v>27</v>
      </c>
      <c r="B37" s="7"/>
      <c r="C37" s="8" t="s">
        <v>45</v>
      </c>
      <c r="D37" s="9" t="s">
        <v>25</v>
      </c>
      <c r="E37" s="12">
        <v>12</v>
      </c>
      <c r="F37" s="11">
        <v>8</v>
      </c>
      <c r="G37" s="18">
        <f t="shared" si="1"/>
        <v>96</v>
      </c>
      <c r="H37" s="5"/>
      <c r="I37" s="5"/>
      <c r="J37" s="5"/>
      <c r="K37" s="5"/>
      <c r="L37" s="5"/>
    </row>
    <row r="38" spans="1:12" s="6" customFormat="1" ht="12.75">
      <c r="A38" s="26">
        <v>28</v>
      </c>
      <c r="B38" s="7"/>
      <c r="C38" s="8" t="s">
        <v>46</v>
      </c>
      <c r="D38" s="9" t="s">
        <v>25</v>
      </c>
      <c r="E38" s="12">
        <v>10</v>
      </c>
      <c r="F38" s="11">
        <v>8</v>
      </c>
      <c r="G38" s="18">
        <f t="shared" si="1"/>
        <v>80</v>
      </c>
      <c r="H38" s="5"/>
      <c r="I38" s="5"/>
      <c r="J38" s="5"/>
      <c r="K38" s="5"/>
      <c r="L38" s="5"/>
    </row>
    <row r="39" spans="1:12" s="6" customFormat="1" ht="12.75">
      <c r="A39" s="26">
        <v>29</v>
      </c>
      <c r="B39" s="7"/>
      <c r="C39" s="8" t="s">
        <v>30</v>
      </c>
      <c r="D39" s="9" t="s">
        <v>25</v>
      </c>
      <c r="E39" s="9">
        <v>40</v>
      </c>
      <c r="F39" s="11">
        <v>8</v>
      </c>
      <c r="G39" s="18">
        <f t="shared" si="1"/>
        <v>320</v>
      </c>
      <c r="H39" s="5"/>
      <c r="I39" s="5"/>
      <c r="J39" s="5"/>
      <c r="K39" s="5"/>
      <c r="L39" s="5"/>
    </row>
    <row r="40" spans="1:12" s="6" customFormat="1" ht="25.5">
      <c r="A40" s="26">
        <v>30</v>
      </c>
      <c r="B40" s="7"/>
      <c r="C40" s="8" t="s">
        <v>51</v>
      </c>
      <c r="D40" s="9" t="s">
        <v>31</v>
      </c>
      <c r="E40" s="12">
        <v>5</v>
      </c>
      <c r="F40" s="11">
        <v>8</v>
      </c>
      <c r="G40" s="18">
        <f t="shared" si="1"/>
        <v>40</v>
      </c>
      <c r="H40" s="5"/>
      <c r="I40" s="5"/>
      <c r="J40" s="5"/>
      <c r="K40" s="5"/>
      <c r="L40" s="5"/>
    </row>
    <row r="41" spans="1:12" s="6" customFormat="1" ht="13.5">
      <c r="A41" s="26">
        <v>31</v>
      </c>
      <c r="B41" s="7"/>
      <c r="C41" s="8" t="s">
        <v>35</v>
      </c>
      <c r="D41" s="9" t="s">
        <v>10</v>
      </c>
      <c r="E41" s="15">
        <v>0.8</v>
      </c>
      <c r="F41" s="11">
        <v>8</v>
      </c>
      <c r="G41" s="18">
        <f aca="true" t="shared" si="2" ref="G41:G52">SUM(E41*F41)</f>
        <v>6.4</v>
      </c>
      <c r="H41" s="5"/>
      <c r="I41" s="5"/>
      <c r="J41" s="5"/>
      <c r="K41" s="5"/>
      <c r="L41" s="5"/>
    </row>
    <row r="42" spans="1:12" s="6" customFormat="1" ht="12.75">
      <c r="A42" s="26">
        <v>32</v>
      </c>
      <c r="B42" s="7"/>
      <c r="C42" s="8" t="s">
        <v>36</v>
      </c>
      <c r="D42" s="9" t="s">
        <v>25</v>
      </c>
      <c r="E42" s="9">
        <v>750</v>
      </c>
      <c r="F42" s="11">
        <v>8</v>
      </c>
      <c r="G42" s="18">
        <f t="shared" si="2"/>
        <v>6000</v>
      </c>
      <c r="H42" s="5"/>
      <c r="I42" s="5"/>
      <c r="J42" s="5"/>
      <c r="K42" s="5"/>
      <c r="L42" s="5"/>
    </row>
    <row r="43" spans="1:12" s="6" customFormat="1" ht="13.5">
      <c r="A43" s="26">
        <v>33</v>
      </c>
      <c r="B43" s="7"/>
      <c r="C43" s="8" t="s">
        <v>32</v>
      </c>
      <c r="D43" s="9" t="s">
        <v>0</v>
      </c>
      <c r="E43" s="9">
        <v>70</v>
      </c>
      <c r="F43" s="11">
        <v>8</v>
      </c>
      <c r="G43" s="18">
        <f t="shared" si="2"/>
        <v>560</v>
      </c>
      <c r="H43" s="5"/>
      <c r="I43" s="5"/>
      <c r="J43" s="5"/>
      <c r="K43" s="5"/>
      <c r="L43" s="5"/>
    </row>
    <row r="44" spans="1:12" s="6" customFormat="1" ht="25.5">
      <c r="A44" s="26">
        <v>34</v>
      </c>
      <c r="B44" s="7"/>
      <c r="C44" s="8" t="s">
        <v>50</v>
      </c>
      <c r="D44" s="9" t="s">
        <v>31</v>
      </c>
      <c r="E44" s="9">
        <v>17.5</v>
      </c>
      <c r="F44" s="11">
        <v>8</v>
      </c>
      <c r="G44" s="18">
        <f t="shared" si="2"/>
        <v>140</v>
      </c>
      <c r="H44" s="5"/>
      <c r="I44" s="5"/>
      <c r="J44" s="5"/>
      <c r="K44" s="5"/>
      <c r="L44" s="5"/>
    </row>
    <row r="45" spans="1:12" s="6" customFormat="1" ht="13.5">
      <c r="A45" s="26">
        <v>35</v>
      </c>
      <c r="B45" s="7"/>
      <c r="C45" s="8" t="s">
        <v>37</v>
      </c>
      <c r="D45" s="9" t="s">
        <v>0</v>
      </c>
      <c r="E45" s="12">
        <v>16.61</v>
      </c>
      <c r="F45" s="11">
        <v>8</v>
      </c>
      <c r="G45" s="18">
        <f t="shared" si="2"/>
        <v>132.88</v>
      </c>
      <c r="H45" s="5"/>
      <c r="I45" s="5"/>
      <c r="J45" s="5"/>
      <c r="K45" s="5"/>
      <c r="L45" s="5"/>
    </row>
    <row r="46" spans="1:12" s="6" customFormat="1" ht="12.75">
      <c r="A46" s="26">
        <v>36</v>
      </c>
      <c r="B46" s="7"/>
      <c r="C46" s="8" t="s">
        <v>38</v>
      </c>
      <c r="D46" s="9" t="s">
        <v>19</v>
      </c>
      <c r="E46" s="12">
        <v>5.5</v>
      </c>
      <c r="F46" s="11">
        <v>8</v>
      </c>
      <c r="G46" s="18">
        <f t="shared" si="2"/>
        <v>44</v>
      </c>
      <c r="H46" s="5"/>
      <c r="I46" s="5"/>
      <c r="J46" s="5"/>
      <c r="K46" s="5"/>
      <c r="L46" s="5"/>
    </row>
    <row r="47" spans="1:12" s="6" customFormat="1" ht="12.75">
      <c r="A47" s="26">
        <v>37</v>
      </c>
      <c r="B47" s="7"/>
      <c r="C47" s="8" t="s">
        <v>39</v>
      </c>
      <c r="D47" s="9" t="s">
        <v>19</v>
      </c>
      <c r="E47" s="12">
        <v>6.04</v>
      </c>
      <c r="F47" s="11">
        <v>8</v>
      </c>
      <c r="G47" s="18">
        <f t="shared" si="2"/>
        <v>48.32</v>
      </c>
      <c r="H47" s="5"/>
      <c r="I47" s="5"/>
      <c r="J47" s="5"/>
      <c r="K47" s="5"/>
      <c r="L47" s="5"/>
    </row>
    <row r="48" spans="1:12" s="6" customFormat="1" ht="12.75">
      <c r="A48" s="26">
        <v>38</v>
      </c>
      <c r="B48" s="7"/>
      <c r="C48" s="8" t="s">
        <v>40</v>
      </c>
      <c r="D48" s="9" t="s">
        <v>19</v>
      </c>
      <c r="E48" s="12">
        <v>5.5</v>
      </c>
      <c r="F48" s="11">
        <v>8</v>
      </c>
      <c r="G48" s="18">
        <f t="shared" si="2"/>
        <v>44</v>
      </c>
      <c r="H48" s="5"/>
      <c r="I48" s="5"/>
      <c r="J48" s="5"/>
      <c r="K48" s="5"/>
      <c r="L48" s="5"/>
    </row>
    <row r="49" spans="1:12" s="6" customFormat="1" ht="25.5">
      <c r="A49" s="26">
        <v>39</v>
      </c>
      <c r="B49" s="7"/>
      <c r="C49" s="8" t="s">
        <v>41</v>
      </c>
      <c r="D49" s="9" t="s">
        <v>19</v>
      </c>
      <c r="E49" s="12">
        <v>5.5</v>
      </c>
      <c r="F49" s="11">
        <v>8</v>
      </c>
      <c r="G49" s="18">
        <f t="shared" si="2"/>
        <v>44</v>
      </c>
      <c r="H49" s="5"/>
      <c r="I49" s="5"/>
      <c r="J49" s="5"/>
      <c r="K49" s="5"/>
      <c r="L49" s="5"/>
    </row>
    <row r="50" spans="1:12" s="6" customFormat="1" ht="25.5">
      <c r="A50" s="26">
        <v>40</v>
      </c>
      <c r="B50" s="7"/>
      <c r="C50" s="8" t="s">
        <v>42</v>
      </c>
      <c r="D50" s="9" t="s">
        <v>19</v>
      </c>
      <c r="E50" s="12">
        <v>2.2</v>
      </c>
      <c r="F50" s="11">
        <v>8</v>
      </c>
      <c r="G50" s="18">
        <f t="shared" si="2"/>
        <v>17.6</v>
      </c>
      <c r="H50" s="5"/>
      <c r="I50" s="5"/>
      <c r="J50" s="5"/>
      <c r="K50" s="5"/>
      <c r="L50" s="5"/>
    </row>
    <row r="51" spans="1:12" s="6" customFormat="1" ht="13.5">
      <c r="A51" s="26">
        <v>41</v>
      </c>
      <c r="B51" s="7"/>
      <c r="C51" s="16" t="s">
        <v>44</v>
      </c>
      <c r="D51" s="9" t="s">
        <v>0</v>
      </c>
      <c r="E51" s="17">
        <v>16</v>
      </c>
      <c r="F51" s="11">
        <v>8</v>
      </c>
      <c r="G51" s="19">
        <f t="shared" si="2"/>
        <v>128</v>
      </c>
      <c r="H51" s="5"/>
      <c r="I51" s="5"/>
      <c r="J51" s="5"/>
      <c r="K51" s="5"/>
      <c r="L51" s="5"/>
    </row>
    <row r="52" spans="1:12" s="6" customFormat="1" ht="159.75" customHeight="1" thickBot="1">
      <c r="A52" s="26">
        <v>42</v>
      </c>
      <c r="B52" s="20"/>
      <c r="C52" s="21" t="s">
        <v>48</v>
      </c>
      <c r="D52" s="22" t="s">
        <v>43</v>
      </c>
      <c r="E52" s="22">
        <v>1</v>
      </c>
      <c r="F52" s="45">
        <v>8</v>
      </c>
      <c r="G52" s="23">
        <f t="shared" si="2"/>
        <v>8</v>
      </c>
      <c r="H52" s="5"/>
      <c r="I52" s="5"/>
      <c r="J52" s="5"/>
      <c r="K52" s="5"/>
      <c r="L52" s="5"/>
    </row>
  </sheetData>
  <sheetProtection selectLockedCells="1" selectUnlockedCells="1"/>
  <mergeCells count="8">
    <mergeCell ref="B2:G2"/>
    <mergeCell ref="B6:C6"/>
    <mergeCell ref="A7:A8"/>
    <mergeCell ref="B7:B8"/>
    <mergeCell ref="C7:C8"/>
    <mergeCell ref="D7:D8"/>
    <mergeCell ref="E7:G7"/>
    <mergeCell ref="B4:G4"/>
  </mergeCells>
  <printOptions/>
  <pageMargins left="0.4597222222222222" right="0.2361111111111111" top="0.4597222222222222" bottom="0.39375" header="0.5118055555555555" footer="0.15763888888888888"/>
  <pageSetup horizontalDpi="300" verticalDpi="300" orientation="portrait" paperSize="9" scale="88" r:id="rId2"/>
  <headerFooter alignWithMargins="0">
    <oddFooter>&amp;C&amp;P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Volks</dc:creator>
  <cp:keywords/>
  <dc:description/>
  <cp:lastModifiedBy>lvinogradova</cp:lastModifiedBy>
  <dcterms:created xsi:type="dcterms:W3CDTF">2016-04-14T11:20:27Z</dcterms:created>
  <dcterms:modified xsi:type="dcterms:W3CDTF">2017-06-20T10:57:06Z</dcterms:modified>
  <cp:category/>
  <cp:version/>
  <cp:contentType/>
  <cp:contentStatus/>
</cp:coreProperties>
</file>