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espeles un varti Jaunieši" sheetId="1" r:id="rId1"/>
    <sheet name="Piespeles un varti Jaunietes" sheetId="2" r:id="rId2"/>
    <sheet name="DRICĀNI" sheetId="3" r:id="rId3"/>
    <sheet name="GALĒNI" sheetId="4" r:id="rId4"/>
    <sheet name="KAUNATA" sheetId="5" r:id="rId5"/>
    <sheet name="TISKĀDI" sheetId="6" r:id="rId6"/>
    <sheet name="VILĀNI" sheetId="7" r:id="rId7"/>
    <sheet name="DVĢ" sheetId="8" r:id="rId8"/>
    <sheet name="ILŽUKOLNS" sheetId="9" r:id="rId9"/>
    <sheet name="ILŽUKOLNS (m)" sheetId="10" r:id="rId10"/>
    <sheet name="DRICĀNI (m)" sheetId="11" r:id="rId11"/>
    <sheet name="TISKĀDI (m)" sheetId="12" r:id="rId12"/>
  </sheets>
  <definedNames/>
  <calcPr fullCalcOnLoad="1"/>
</workbook>
</file>

<file path=xl/sharedStrings.xml><?xml version="1.0" encoding="utf-8"?>
<sst xmlns="http://schemas.openxmlformats.org/spreadsheetml/2006/main" count="953" uniqueCount="211">
  <si>
    <t>Viļāni</t>
  </si>
  <si>
    <t>Aigars</t>
  </si>
  <si>
    <t>kopā</t>
  </si>
  <si>
    <t>Kaspars</t>
  </si>
  <si>
    <t>Jānis</t>
  </si>
  <si>
    <t>Otomārs</t>
  </si>
  <si>
    <t>Lauris</t>
  </si>
  <si>
    <t>Toms</t>
  </si>
  <si>
    <t>Raivis</t>
  </si>
  <si>
    <t>Oskars</t>
  </si>
  <si>
    <t>Višs</t>
  </si>
  <si>
    <t>Dricāni</t>
  </si>
  <si>
    <t>piespēles</t>
  </si>
  <si>
    <t>vārti</t>
  </si>
  <si>
    <t>Krusts</t>
  </si>
  <si>
    <t>Dagnis</t>
  </si>
  <si>
    <t>Troška</t>
  </si>
  <si>
    <t>Ūsāns</t>
  </si>
  <si>
    <t>Bondars</t>
  </si>
  <si>
    <t>Ivars</t>
  </si>
  <si>
    <t>Mizāns</t>
  </si>
  <si>
    <t>Beitāns</t>
  </si>
  <si>
    <t>Gundars</t>
  </si>
  <si>
    <t>Igaunis</t>
  </si>
  <si>
    <t>Brīvers</t>
  </si>
  <si>
    <t>Gaitis</t>
  </si>
  <si>
    <t>Eduards</t>
  </si>
  <si>
    <t>Dekterevs</t>
  </si>
  <si>
    <t>Dubovskis</t>
  </si>
  <si>
    <t>Artjoms</t>
  </si>
  <si>
    <t>Rūdolfs</t>
  </si>
  <si>
    <t>Kozlovskis</t>
  </si>
  <si>
    <t>Brencis</t>
  </si>
  <si>
    <t>Kvitkovskis</t>
  </si>
  <si>
    <t>Stafeckis</t>
  </si>
  <si>
    <t xml:space="preserve">Artūrs Ūzulāns labākais komandas spēlētājs Rēzeknes novada Junioru Florbola līgas 1.sezonā
</t>
  </si>
  <si>
    <t xml:space="preserve">Aleksejs Čakovs labākais komandas spēlētājs Rēzeknes novada Junioru Florbola līgas 1.sezonā
</t>
  </si>
  <si>
    <t xml:space="preserve">Dagnis Troška labākais komandas spēlētājs Rēzeknes novada Junioru Florbola līgas 1.sezonā 
</t>
  </si>
  <si>
    <t>16 punkti (10 vārti un 6 piespēles)</t>
  </si>
  <si>
    <t>30 punkti (15 vārti un 15 piespēles)</t>
  </si>
  <si>
    <t>31 punkts (20 vārti un 11 piespēles)</t>
  </si>
  <si>
    <t>Rolands</t>
  </si>
  <si>
    <t>Volāns</t>
  </si>
  <si>
    <t>Ilona</t>
  </si>
  <si>
    <t>Špundere</t>
  </si>
  <si>
    <t>Elvita</t>
  </si>
  <si>
    <t>Kotāne</t>
  </si>
  <si>
    <t>Inta</t>
  </si>
  <si>
    <t>Kanaška</t>
  </si>
  <si>
    <t>Sigita</t>
  </si>
  <si>
    <t>Obrumane</t>
  </si>
  <si>
    <t>Daiga</t>
  </si>
  <si>
    <t>Agnese</t>
  </si>
  <si>
    <t>Strucka</t>
  </si>
  <si>
    <t>Bolmane</t>
  </si>
  <si>
    <t>Kaunata</t>
  </si>
  <si>
    <t>Piespēles</t>
  </si>
  <si>
    <t>Komandas nos.</t>
  </si>
  <si>
    <t>Vārds</t>
  </si>
  <si>
    <t>Uzvārds</t>
  </si>
  <si>
    <t>Vārti</t>
  </si>
  <si>
    <t>Piespēļu kopējā statistika</t>
  </si>
  <si>
    <t>Vārtu kopējā statistika</t>
  </si>
  <si>
    <t xml:space="preserve">Stanislavs Jermakovs labākais komandas spēlētājs Rēzeknes novada Junioru Florbola līgas 2.sezonā
</t>
  </si>
  <si>
    <t>27 punkti (11 vārti un 16 piespēles)</t>
  </si>
  <si>
    <t>14 punkti (8 vārti un 6 piespēles)</t>
  </si>
  <si>
    <t xml:space="preserve">Dagnis Troška labākais turnīra spēlētājs Rēzeknes novada Junioru Florbola līgas 2.sezonā 
</t>
  </si>
  <si>
    <t>20 punkti (18 vārti un 2 piespēles)</t>
  </si>
  <si>
    <t xml:space="preserve">Agnese Strucka labākā komandas spēlētāja Rēzeknes novada Junioru Florbola līgas 1.sezonā
</t>
  </si>
  <si>
    <t>13 punkti (8 vārti un 5 piespēles)</t>
  </si>
  <si>
    <t>17 punkti (11 vārti un 6 piespēles)</t>
  </si>
  <si>
    <t xml:space="preserve">Edgars Stafeckis labākais komandas spēlētājs Rēzeknes novada Junioru Florbola līgas 2.sezonā
</t>
  </si>
  <si>
    <t xml:space="preserve">Inta Kanaška labākā turnīra spēlētāja Rēzeknes novada Junioru Florbola līgas 1.sezonā
</t>
  </si>
  <si>
    <t>Galēni</t>
  </si>
  <si>
    <t xml:space="preserve">Māris </t>
  </si>
  <si>
    <t xml:space="preserve">Raitis </t>
  </si>
  <si>
    <t>Antāns</t>
  </si>
  <si>
    <t>TISKĀDI</t>
  </si>
  <si>
    <t>DVĢ</t>
  </si>
  <si>
    <t xml:space="preserve">Kaunata </t>
  </si>
  <si>
    <t>Rihards</t>
  </si>
  <si>
    <t>Antonovs</t>
  </si>
  <si>
    <t>Vasilijs</t>
  </si>
  <si>
    <t>Vitālijs</t>
  </si>
  <si>
    <t>Sčerbakovs</t>
  </si>
  <si>
    <t>Skrinda</t>
  </si>
  <si>
    <t>Smirnovs</t>
  </si>
  <si>
    <t>Gintars</t>
  </si>
  <si>
    <t>Didzis</t>
  </si>
  <si>
    <t>Znutiņš</t>
  </si>
  <si>
    <t>Mārtiņš</t>
  </si>
  <si>
    <t>ILŽUKOLNS</t>
  </si>
  <si>
    <t>Romkovičs</t>
  </si>
  <si>
    <t>Sandis</t>
  </si>
  <si>
    <t>Plenkovs</t>
  </si>
  <si>
    <t>Streibergs</t>
  </si>
  <si>
    <t>Daniels</t>
  </si>
  <si>
    <t>Bole</t>
  </si>
  <si>
    <t>Mačulis</t>
  </si>
  <si>
    <t>Žanis</t>
  </si>
  <si>
    <t>Savčuks</t>
  </si>
  <si>
    <t>Vladlens</t>
  </si>
  <si>
    <t>Cvetkovs</t>
  </si>
  <si>
    <t>Jaroslavs</t>
  </si>
  <si>
    <t>Tiskādi</t>
  </si>
  <si>
    <t>Ilžukolns</t>
  </si>
  <si>
    <t>DRICĀNI</t>
  </si>
  <si>
    <t>Ilga</t>
  </si>
  <si>
    <t>Aija</t>
  </si>
  <si>
    <t>Berķe</t>
  </si>
  <si>
    <t>Staņislavs</t>
  </si>
  <si>
    <t>Jermakovs</t>
  </si>
  <si>
    <t>Endijs</t>
  </si>
  <si>
    <t xml:space="preserve">Vladislavs </t>
  </si>
  <si>
    <t>Modris</t>
  </si>
  <si>
    <t>Ezerašs</t>
  </si>
  <si>
    <t>Elmārs</t>
  </si>
  <si>
    <t>Usāns</t>
  </si>
  <si>
    <t>Ēriks</t>
  </si>
  <si>
    <t>Elksnis</t>
  </si>
  <si>
    <t>Kristaps</t>
  </si>
  <si>
    <t>Gailums</t>
  </si>
  <si>
    <t>Rinalds</t>
  </si>
  <si>
    <t>Aldis</t>
  </si>
  <si>
    <t>Bogadans</t>
  </si>
  <si>
    <t>Gorsāns</t>
  </si>
  <si>
    <t>Edgars</t>
  </si>
  <si>
    <t>Ivanovs</t>
  </si>
  <si>
    <t>Arkādijs</t>
  </si>
  <si>
    <t>Surikovs</t>
  </si>
  <si>
    <t>Maksims</t>
  </si>
  <si>
    <t>Solovjovs</t>
  </si>
  <si>
    <t>Katkovskis</t>
  </si>
  <si>
    <t>Artūrs</t>
  </si>
  <si>
    <t>Kvasovs</t>
  </si>
  <si>
    <t>Strods</t>
  </si>
  <si>
    <t>Deniss</t>
  </si>
  <si>
    <t>Filatovs</t>
  </si>
  <si>
    <t>Zvankovs</t>
  </si>
  <si>
    <t>Daniils</t>
  </si>
  <si>
    <t>Losevs</t>
  </si>
  <si>
    <t>Juris</t>
  </si>
  <si>
    <t>Macijevskis</t>
  </si>
  <si>
    <t>Jurijs</t>
  </si>
  <si>
    <t>Spičš</t>
  </si>
  <si>
    <t xml:space="preserve"> </t>
  </si>
  <si>
    <t>Ivulāns</t>
  </si>
  <si>
    <t>Ervīns</t>
  </si>
  <si>
    <t>Briška</t>
  </si>
  <si>
    <t>Romānovs</t>
  </si>
  <si>
    <t>Romanovs</t>
  </si>
  <si>
    <t>Romans</t>
  </si>
  <si>
    <t>Kļavinskis</t>
  </si>
  <si>
    <t>Lazda</t>
  </si>
  <si>
    <t>Maldovskis</t>
  </si>
  <si>
    <t>Sintija</t>
  </si>
  <si>
    <t>Justele</t>
  </si>
  <si>
    <t>Linda</t>
  </si>
  <si>
    <t>Bumbiša</t>
  </si>
  <si>
    <t>Inga</t>
  </si>
  <si>
    <t>Kruste</t>
  </si>
  <si>
    <t>Vlada</t>
  </si>
  <si>
    <t>Mihailova</t>
  </si>
  <si>
    <t>Igors</t>
  </si>
  <si>
    <t xml:space="preserve">Mareks </t>
  </si>
  <si>
    <t>Kuzmins</t>
  </si>
  <si>
    <t>Kalvis</t>
  </si>
  <si>
    <t>Skudrovs</t>
  </si>
  <si>
    <t>Sandris</t>
  </si>
  <si>
    <t>Turlajs</t>
  </si>
  <si>
    <t>Boltāns</t>
  </si>
  <si>
    <t>Armands</t>
  </si>
  <si>
    <t>Renārs</t>
  </si>
  <si>
    <t>Duļkevičs</t>
  </si>
  <si>
    <t>Edvards</t>
  </si>
  <si>
    <t>Strūbergs</t>
  </si>
  <si>
    <t>Kuzņecovs</t>
  </si>
  <si>
    <t>Meļņiks</t>
  </si>
  <si>
    <t>Gruņins</t>
  </si>
  <si>
    <t>Laizāns</t>
  </si>
  <si>
    <t>Džuls</t>
  </si>
  <si>
    <t>Vjakse</t>
  </si>
  <si>
    <t>Indrikovs</t>
  </si>
  <si>
    <t>Bobrovs</t>
  </si>
  <si>
    <t>Inguss</t>
  </si>
  <si>
    <t>Pizičš</t>
  </si>
  <si>
    <t>Normunds</t>
  </si>
  <si>
    <t>Zahars</t>
  </si>
  <si>
    <t>Dmitrijs</t>
  </si>
  <si>
    <t>Filimonovs</t>
  </si>
  <si>
    <t xml:space="preserve">JFL 3.sezonas spēlētāju individuālā statistika </t>
  </si>
  <si>
    <t xml:space="preserve">JFL 2.sezonas spēlētāju individuālā statistika </t>
  </si>
  <si>
    <t xml:space="preserve">Jānis Višs labākais komandas spēlētājs Rēzeknes novada Junioru Florbola līgas 3.sezonā
</t>
  </si>
  <si>
    <t>28 punkti (15 vārti un 13 piespēles)</t>
  </si>
  <si>
    <t xml:space="preserve">Arkādijs Surikovs labākais komandas spēlētājs Rēzeknes novada Junioru Florbola līgas 3.sezonā
</t>
  </si>
  <si>
    <t>7 punkti (5 vārti un 2 piespēles)</t>
  </si>
  <si>
    <t xml:space="preserve">Rūdolfs Beitāns labākais komandas spēlētājs Rēzeknes novada Junioru Florbola līgas 3.sezonā
</t>
  </si>
  <si>
    <t>30 punkti (20 vārti un 10 piespēles)</t>
  </si>
  <si>
    <t xml:space="preserve">Vladlens Cvetkovs labākais komandas spēlētājs Rēzeknes novada Junioru Florbola līgas 3.sezonā
</t>
  </si>
  <si>
    <t>13 punkti (11 vārti un 9 piespēles)</t>
  </si>
  <si>
    <t xml:space="preserve">Rolands Smirnovs labākais komandas spēlētājs Rēzeknes novada Junioru Florbola līgas 3.sezonā
</t>
  </si>
  <si>
    <t xml:space="preserve">Kalvis Skudrovs labākais komandas spēlētājs Rēzeknes novada Junioru Florbola līgas 3.sezonā
</t>
  </si>
  <si>
    <t xml:space="preserve">Dagnis Troška labākais turnīra spēlētājs Rēzeknes novada Junioru Florbola līgas 3.sezonā 
</t>
  </si>
  <si>
    <t>29 punkti (7 vārti un 22 piespēles)</t>
  </si>
  <si>
    <t xml:space="preserve">Inta Kanaška labākā turnīra spēlētāja Rēzeknes novada Junioru Florbola līgas 2.sezonā
</t>
  </si>
  <si>
    <t>14 punkti (10 vārti un 4 piespēles)</t>
  </si>
  <si>
    <t xml:space="preserve">Agnese Strucka labākā komandas spēlētāja Rēzeknes novada Junioru Florbola līgas 2.sezonā
</t>
  </si>
  <si>
    <t xml:space="preserve">Inese </t>
  </si>
  <si>
    <t>Plaunova</t>
  </si>
  <si>
    <t xml:space="preserve">Aija Berķe labākā komandas spēlētāja Rēzeknes novada Junioru Florbola līgas 2.sezonā
</t>
  </si>
  <si>
    <t>3 punkti (2 vārti un 1 piespēles)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</si>
</sst>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26]dddd\,\ yyyy&quot;. gada &quot;d\.\ mmmm"/>
    <numFmt numFmtId="183" formatCode="[$-F400]h:mm:ss\ AM/PM"/>
    <numFmt numFmtId="184" formatCode="h:mm:ss;@"/>
    <numFmt numFmtId="185" formatCode="0.0"/>
  </numFmts>
  <fonts count="5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3F3F76"/>
      <name val="Calibri"/>
      <family val="2"/>
    </font>
    <font>
      <i/>
      <sz val="11"/>
      <color theme="1"/>
      <name val="Calibri"/>
      <family val="2"/>
    </font>
    <font>
      <b/>
      <sz val="11"/>
      <color rgb="FF3F3F76"/>
      <name val="Calibri"/>
      <family val="2"/>
    </font>
    <font>
      <i/>
      <sz val="11"/>
      <color theme="9" tint="0.39998000860214233"/>
      <name val="Calibri"/>
      <family val="2"/>
    </font>
    <font>
      <sz val="10"/>
      <color theme="9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54" fillId="29" borderId="10" xfId="54" applyFont="1" applyBorder="1" applyAlignment="1">
      <alignment horizontal="center" vertical="center"/>
    </xf>
    <xf numFmtId="0" fontId="55" fillId="0" borderId="10" xfId="22" applyFont="1" applyFill="1" applyBorder="1" applyAlignment="1">
      <alignment horizontal="center" vertical="center"/>
    </xf>
    <xf numFmtId="0" fontId="47" fillId="29" borderId="10" xfId="54" applyBorder="1" applyAlignment="1">
      <alignment/>
    </xf>
    <xf numFmtId="0" fontId="56" fillId="29" borderId="10" xfId="54" applyFont="1" applyBorder="1" applyAlignment="1">
      <alignment horizontal="center" vertical="center"/>
    </xf>
    <xf numFmtId="0" fontId="47" fillId="29" borderId="10" xfId="54" applyBorder="1" applyAlignment="1">
      <alignment vertical="center"/>
    </xf>
    <xf numFmtId="0" fontId="55" fillId="0" borderId="10" xfId="22" applyFont="1" applyFill="1" applyBorder="1" applyAlignment="1">
      <alignment horizontal="center"/>
    </xf>
    <xf numFmtId="0" fontId="35" fillId="0" borderId="10" xfId="22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35" borderId="10" xfId="0" applyFill="1" applyBorder="1" applyAlignment="1">
      <alignment/>
    </xf>
    <xf numFmtId="0" fontId="57" fillId="13" borderId="10" xfId="54" applyFont="1" applyFill="1" applyBorder="1" applyAlignment="1">
      <alignment horizontal="center" vertical="center"/>
    </xf>
    <xf numFmtId="0" fontId="58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9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9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1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2" max="2" width="5.00390625" style="0" customWidth="1"/>
    <col min="3" max="4" width="13.57421875" style="0" customWidth="1"/>
    <col min="5" max="5" width="14.28125" style="0" customWidth="1"/>
    <col min="6" max="6" width="10.7109375" style="0" customWidth="1"/>
    <col min="8" max="8" width="5.7109375" style="0" customWidth="1"/>
    <col min="9" max="10" width="13.57421875" style="0" customWidth="1"/>
    <col min="11" max="11" width="14.28125" style="0" customWidth="1"/>
    <col min="12" max="12" width="10.7109375" style="0" customWidth="1"/>
  </cols>
  <sheetData>
    <row r="1" spans="2:12" ht="18">
      <c r="B1" s="102" t="s">
        <v>190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2:12" ht="12.75" customHeight="1">
      <c r="B3" s="101" t="s">
        <v>61</v>
      </c>
      <c r="C3" s="101"/>
      <c r="D3" s="101"/>
      <c r="E3" s="101"/>
      <c r="F3" s="101"/>
      <c r="H3" s="101" t="s">
        <v>62</v>
      </c>
      <c r="I3" s="101"/>
      <c r="J3" s="101"/>
      <c r="K3" s="101"/>
      <c r="L3" s="101"/>
    </row>
    <row r="4" spans="2:12" ht="12.75" customHeight="1">
      <c r="B4" s="100"/>
      <c r="C4" s="100"/>
      <c r="D4" s="100"/>
      <c r="E4" s="100"/>
      <c r="F4" s="100"/>
      <c r="H4" s="100"/>
      <c r="I4" s="100"/>
      <c r="J4" s="100"/>
      <c r="K4" s="100"/>
      <c r="L4" s="100"/>
    </row>
    <row r="6" spans="2:12" ht="19.5" customHeight="1">
      <c r="B6" s="92"/>
      <c r="C6" s="91" t="s">
        <v>58</v>
      </c>
      <c r="D6" s="91" t="s">
        <v>59</v>
      </c>
      <c r="E6" s="91" t="s">
        <v>57</v>
      </c>
      <c r="F6" s="91" t="s">
        <v>56</v>
      </c>
      <c r="G6" s="65"/>
      <c r="H6" s="90"/>
      <c r="I6" s="91" t="s">
        <v>58</v>
      </c>
      <c r="J6" s="91" t="s">
        <v>59</v>
      </c>
      <c r="K6" s="91" t="s">
        <v>57</v>
      </c>
      <c r="L6" s="91" t="s">
        <v>60</v>
      </c>
    </row>
    <row r="7" spans="2:12" ht="19.5" customHeight="1">
      <c r="B7" s="88"/>
      <c r="C7" s="21" t="s">
        <v>15</v>
      </c>
      <c r="D7" s="21" t="s">
        <v>16</v>
      </c>
      <c r="E7" s="89" t="s">
        <v>11</v>
      </c>
      <c r="F7" s="93">
        <f>DRICĀNI!D5</f>
        <v>22</v>
      </c>
      <c r="G7" s="66"/>
      <c r="H7" s="88"/>
      <c r="I7" s="55" t="s">
        <v>30</v>
      </c>
      <c r="J7" s="55" t="s">
        <v>21</v>
      </c>
      <c r="K7" s="89" t="s">
        <v>73</v>
      </c>
      <c r="L7" s="89">
        <f>GALĒNI!D4</f>
        <v>20</v>
      </c>
    </row>
    <row r="8" spans="2:12" ht="19.5" customHeight="1">
      <c r="B8" s="88"/>
      <c r="C8" s="55" t="s">
        <v>4</v>
      </c>
      <c r="D8" s="55" t="s">
        <v>10</v>
      </c>
      <c r="E8" s="89" t="s">
        <v>55</v>
      </c>
      <c r="F8" s="89">
        <f>KAUNATA!D3</f>
        <v>13</v>
      </c>
      <c r="G8" s="66"/>
      <c r="H8" s="88"/>
      <c r="I8" s="21" t="s">
        <v>4</v>
      </c>
      <c r="J8" s="21" t="s">
        <v>18</v>
      </c>
      <c r="K8" s="89" t="s">
        <v>11</v>
      </c>
      <c r="L8" s="89">
        <f>DRICĀNI!D8</f>
        <v>18</v>
      </c>
    </row>
    <row r="9" spans="2:12" ht="19.5" customHeight="1">
      <c r="B9" s="88"/>
      <c r="C9" s="55" t="s">
        <v>3</v>
      </c>
      <c r="D9" s="55" t="s">
        <v>181</v>
      </c>
      <c r="E9" s="89" t="s">
        <v>73</v>
      </c>
      <c r="F9" s="89">
        <f>GALĒNI!D5</f>
        <v>11</v>
      </c>
      <c r="G9" s="66"/>
      <c r="H9" s="88"/>
      <c r="I9" s="55" t="s">
        <v>4</v>
      </c>
      <c r="J9" s="55" t="s">
        <v>10</v>
      </c>
      <c r="K9" s="89" t="s">
        <v>55</v>
      </c>
      <c r="L9" s="89">
        <f>KAUNATA!D4</f>
        <v>15</v>
      </c>
    </row>
    <row r="10" spans="2:12" ht="19.5" customHeight="1">
      <c r="B10" s="88"/>
      <c r="C10" s="55" t="s">
        <v>30</v>
      </c>
      <c r="D10" s="55" t="s">
        <v>21</v>
      </c>
      <c r="E10" s="89" t="s">
        <v>73</v>
      </c>
      <c r="F10" s="89">
        <f>GALĒNI!D3</f>
        <v>10</v>
      </c>
      <c r="G10" s="66"/>
      <c r="H10" s="88"/>
      <c r="I10" s="55" t="s">
        <v>101</v>
      </c>
      <c r="J10" s="55" t="s">
        <v>102</v>
      </c>
      <c r="K10" s="89" t="s">
        <v>0</v>
      </c>
      <c r="L10" s="89">
        <f>VILĀNI!D14</f>
        <v>11</v>
      </c>
    </row>
    <row r="11" spans="2:12" ht="19.5" customHeight="1">
      <c r="B11" s="88"/>
      <c r="C11" s="55" t="s">
        <v>101</v>
      </c>
      <c r="D11" s="55" t="s">
        <v>102</v>
      </c>
      <c r="E11" s="89" t="s">
        <v>0</v>
      </c>
      <c r="F11" s="89">
        <f>VILĀNI!D13</f>
        <v>9</v>
      </c>
      <c r="G11" s="66"/>
      <c r="H11" s="88"/>
      <c r="I11" s="55" t="s">
        <v>41</v>
      </c>
      <c r="J11" s="55" t="s">
        <v>86</v>
      </c>
      <c r="K11" s="89" t="s">
        <v>78</v>
      </c>
      <c r="L11" s="89">
        <f>DVĢ!D6</f>
        <v>11</v>
      </c>
    </row>
    <row r="12" spans="2:12" ht="19.5" customHeight="1">
      <c r="B12" s="88"/>
      <c r="C12" s="59" t="s">
        <v>110</v>
      </c>
      <c r="D12" s="59" t="s">
        <v>111</v>
      </c>
      <c r="E12" s="89" t="s">
        <v>55</v>
      </c>
      <c r="F12" s="89">
        <f>KAUNATA!D17</f>
        <v>7</v>
      </c>
      <c r="G12" s="66"/>
      <c r="H12" s="88"/>
      <c r="I12" s="55" t="s">
        <v>26</v>
      </c>
      <c r="J12" s="55" t="s">
        <v>27</v>
      </c>
      <c r="K12" s="89" t="s">
        <v>55</v>
      </c>
      <c r="L12" s="89">
        <f>KAUNATA!D8</f>
        <v>10</v>
      </c>
    </row>
    <row r="13" spans="2:12" ht="19.5" customHeight="1">
      <c r="B13" s="99"/>
      <c r="C13" s="55" t="s">
        <v>5</v>
      </c>
      <c r="D13" s="55" t="s">
        <v>33</v>
      </c>
      <c r="E13" s="89" t="s">
        <v>55</v>
      </c>
      <c r="F13" s="89">
        <f>KAUNATA!D21</f>
        <v>7</v>
      </c>
      <c r="G13" s="66"/>
      <c r="H13" s="98"/>
      <c r="I13" s="95" t="s">
        <v>4</v>
      </c>
      <c r="J13" s="95" t="s">
        <v>179</v>
      </c>
      <c r="K13" s="89" t="s">
        <v>11</v>
      </c>
      <c r="L13" s="89">
        <f>DRICĀNI!D20</f>
        <v>9</v>
      </c>
    </row>
    <row r="14" spans="2:12" ht="19.5" customHeight="1">
      <c r="B14" s="88"/>
      <c r="C14" s="55" t="s">
        <v>88</v>
      </c>
      <c r="D14" s="55" t="s">
        <v>89</v>
      </c>
      <c r="E14" s="89" t="s">
        <v>78</v>
      </c>
      <c r="F14" s="89">
        <f>DVĢ!D9</f>
        <v>6</v>
      </c>
      <c r="G14" s="66"/>
      <c r="H14" s="88"/>
      <c r="I14" s="55" t="s">
        <v>5</v>
      </c>
      <c r="J14" s="55" t="s">
        <v>33</v>
      </c>
      <c r="K14" s="89" t="s">
        <v>55</v>
      </c>
      <c r="L14" s="89">
        <f>KAUNATA!D22</f>
        <v>8</v>
      </c>
    </row>
    <row r="15" spans="2:12" ht="19.5" customHeight="1">
      <c r="B15" s="88"/>
      <c r="C15" s="55" t="s">
        <v>41</v>
      </c>
      <c r="D15" s="55" t="s">
        <v>86</v>
      </c>
      <c r="E15" s="89" t="s">
        <v>78</v>
      </c>
      <c r="F15" s="89">
        <f>DVĢ!D5</f>
        <v>6</v>
      </c>
      <c r="G15" s="66"/>
      <c r="H15" s="88"/>
      <c r="I15" s="55" t="s">
        <v>184</v>
      </c>
      <c r="J15" s="55" t="s">
        <v>34</v>
      </c>
      <c r="K15" s="89" t="s">
        <v>73</v>
      </c>
      <c r="L15" s="89">
        <f>GALĒNI!D20</f>
        <v>8</v>
      </c>
    </row>
    <row r="16" spans="2:12" ht="19.5" customHeight="1">
      <c r="B16" s="88"/>
      <c r="C16" s="55" t="s">
        <v>96</v>
      </c>
      <c r="D16" s="55" t="s">
        <v>97</v>
      </c>
      <c r="E16" s="89" t="s">
        <v>0</v>
      </c>
      <c r="F16" s="89">
        <f>VILĀNI!D7</f>
        <v>5</v>
      </c>
      <c r="G16" s="66"/>
      <c r="H16" s="98"/>
      <c r="I16" s="55" t="s">
        <v>166</v>
      </c>
      <c r="J16" s="55" t="s">
        <v>167</v>
      </c>
      <c r="K16" s="89" t="s">
        <v>105</v>
      </c>
      <c r="L16" s="89">
        <f>ILŽUKOLNS!D20</f>
        <v>8</v>
      </c>
    </row>
    <row r="17" spans="2:12" ht="19.5" customHeight="1">
      <c r="B17" s="88"/>
      <c r="C17" s="21" t="s">
        <v>116</v>
      </c>
      <c r="D17" s="21" t="s">
        <v>117</v>
      </c>
      <c r="E17" s="89" t="s">
        <v>11</v>
      </c>
      <c r="F17" s="89">
        <f>DRICĀNI!D15</f>
        <v>5</v>
      </c>
      <c r="G17" s="66"/>
      <c r="H17" s="88"/>
      <c r="I17" s="59" t="s">
        <v>110</v>
      </c>
      <c r="J17" s="59" t="s">
        <v>111</v>
      </c>
      <c r="K17" s="89" t="s">
        <v>55</v>
      </c>
      <c r="L17" s="89">
        <f>KAUNATA!D18</f>
        <v>8</v>
      </c>
    </row>
    <row r="18" spans="2:12" ht="19.5" customHeight="1">
      <c r="B18" s="88"/>
      <c r="C18" s="55" t="s">
        <v>29</v>
      </c>
      <c r="D18" s="55" t="s">
        <v>100</v>
      </c>
      <c r="E18" s="89" t="s">
        <v>0</v>
      </c>
      <c r="F18" s="89">
        <f>VILĀNI!D5</f>
        <v>5</v>
      </c>
      <c r="G18" s="66"/>
      <c r="H18" s="88"/>
      <c r="I18" s="59" t="s">
        <v>103</v>
      </c>
      <c r="J18" s="55" t="s">
        <v>98</v>
      </c>
      <c r="K18" s="89" t="s">
        <v>0</v>
      </c>
      <c r="L18" s="89">
        <f>VILĀNI!D10</f>
        <v>8</v>
      </c>
    </row>
    <row r="19" spans="2:12" ht="19.5" customHeight="1">
      <c r="B19" s="88"/>
      <c r="C19" s="55" t="s">
        <v>120</v>
      </c>
      <c r="D19" s="55" t="s">
        <v>121</v>
      </c>
      <c r="E19" s="89" t="s">
        <v>105</v>
      </c>
      <c r="F19" s="89">
        <f>ILŽUKOLNS!D5</f>
        <v>5</v>
      </c>
      <c r="G19" s="66"/>
      <c r="H19" s="88"/>
      <c r="I19" s="21" t="s">
        <v>114</v>
      </c>
      <c r="J19" s="21" t="s">
        <v>115</v>
      </c>
      <c r="K19" s="89" t="s">
        <v>11</v>
      </c>
      <c r="L19" s="89">
        <f>DRICĀNI!D14</f>
        <v>7</v>
      </c>
    </row>
    <row r="20" spans="2:12" ht="19.5" customHeight="1">
      <c r="B20" s="88"/>
      <c r="C20" s="55" t="s">
        <v>99</v>
      </c>
      <c r="D20" s="55" t="s">
        <v>95</v>
      </c>
      <c r="E20" s="89" t="s">
        <v>0</v>
      </c>
      <c r="F20" s="89">
        <f>VILĀNI!D11</f>
        <v>5</v>
      </c>
      <c r="G20" s="66"/>
      <c r="H20" s="88"/>
      <c r="I20" s="55" t="s">
        <v>120</v>
      </c>
      <c r="J20" s="55" t="s">
        <v>121</v>
      </c>
      <c r="K20" s="89" t="s">
        <v>105</v>
      </c>
      <c r="L20" s="89">
        <f>ILŽUKOLNS!D6</f>
        <v>7</v>
      </c>
    </row>
    <row r="21" spans="2:12" ht="19.5" customHeight="1">
      <c r="B21" s="99"/>
      <c r="C21" s="55" t="s">
        <v>166</v>
      </c>
      <c r="D21" s="55" t="s">
        <v>167</v>
      </c>
      <c r="E21" s="89" t="s">
        <v>105</v>
      </c>
      <c r="F21" s="89">
        <f>ILŽUKOLNS!D19</f>
        <v>5</v>
      </c>
      <c r="G21" s="66"/>
      <c r="H21" s="97"/>
      <c r="I21" s="21" t="s">
        <v>15</v>
      </c>
      <c r="J21" s="21" t="s">
        <v>16</v>
      </c>
      <c r="K21" s="89" t="s">
        <v>11</v>
      </c>
      <c r="L21" s="89">
        <f>DRICĀNI!D6</f>
        <v>7</v>
      </c>
    </row>
    <row r="22" spans="2:12" ht="19.5" customHeight="1">
      <c r="B22" s="88"/>
      <c r="C22" s="55" t="s">
        <v>26</v>
      </c>
      <c r="D22" s="55" t="s">
        <v>27</v>
      </c>
      <c r="E22" s="89" t="s">
        <v>55</v>
      </c>
      <c r="F22" s="89">
        <f>KAUNATA!D7</f>
        <v>5</v>
      </c>
      <c r="G22" s="66"/>
      <c r="H22" s="88"/>
      <c r="I22" s="55" t="s">
        <v>112</v>
      </c>
      <c r="J22" s="55" t="s">
        <v>150</v>
      </c>
      <c r="K22" s="89" t="s">
        <v>55</v>
      </c>
      <c r="L22" s="89">
        <f>KAUNATA!D20</f>
        <v>7</v>
      </c>
    </row>
    <row r="23" spans="2:12" ht="19.5" customHeight="1">
      <c r="B23" s="88"/>
      <c r="C23" s="55" t="s">
        <v>22</v>
      </c>
      <c r="D23" s="55" t="s">
        <v>23</v>
      </c>
      <c r="E23" s="89" t="s">
        <v>73</v>
      </c>
      <c r="F23" s="89">
        <f>GALĒNI!D9</f>
        <v>5</v>
      </c>
      <c r="G23" s="66"/>
      <c r="H23" s="88"/>
      <c r="I23" s="55" t="s">
        <v>88</v>
      </c>
      <c r="J23" s="55" t="s">
        <v>89</v>
      </c>
      <c r="K23" s="89" t="s">
        <v>78</v>
      </c>
      <c r="L23" s="89">
        <f>DVĢ!D10</f>
        <v>7</v>
      </c>
    </row>
    <row r="24" spans="2:12" ht="19.5" customHeight="1">
      <c r="B24" s="88"/>
      <c r="C24" s="55" t="s">
        <v>4</v>
      </c>
      <c r="D24" s="55" t="s">
        <v>76</v>
      </c>
      <c r="E24" s="89" t="s">
        <v>73</v>
      </c>
      <c r="F24" s="89">
        <f>GALĒNI!D13</f>
        <v>5</v>
      </c>
      <c r="G24" s="66"/>
      <c r="H24" s="88"/>
      <c r="I24" s="55" t="s">
        <v>147</v>
      </c>
      <c r="J24" s="55" t="s">
        <v>148</v>
      </c>
      <c r="K24" s="89" t="s">
        <v>73</v>
      </c>
      <c r="L24" s="89">
        <f>GALĒNI!D28</f>
        <v>7</v>
      </c>
    </row>
    <row r="25" spans="2:12" ht="19.5" customHeight="1">
      <c r="B25" s="88"/>
      <c r="C25" s="95" t="s">
        <v>118</v>
      </c>
      <c r="D25" s="95" t="s">
        <v>119</v>
      </c>
      <c r="E25" s="89" t="s">
        <v>11</v>
      </c>
      <c r="F25" s="89">
        <f>DRICĀNI!D17</f>
        <v>4</v>
      </c>
      <c r="G25" s="66"/>
      <c r="H25" s="88"/>
      <c r="I25" s="21" t="s">
        <v>116</v>
      </c>
      <c r="J25" s="21" t="s">
        <v>117</v>
      </c>
      <c r="K25" s="89" t="s">
        <v>11</v>
      </c>
      <c r="L25" s="89">
        <f>DRICĀNI!D16</f>
        <v>6</v>
      </c>
    </row>
    <row r="26" spans="2:12" ht="19.5" customHeight="1">
      <c r="B26" s="88"/>
      <c r="C26" s="55" t="s">
        <v>123</v>
      </c>
      <c r="D26" s="55" t="s">
        <v>124</v>
      </c>
      <c r="E26" s="89" t="s">
        <v>105</v>
      </c>
      <c r="F26" s="89">
        <f>ILŽUKOLNS!D9</f>
        <v>4</v>
      </c>
      <c r="G26" s="66"/>
      <c r="H26" s="88"/>
      <c r="I26" s="55" t="s">
        <v>96</v>
      </c>
      <c r="J26" s="55" t="s">
        <v>97</v>
      </c>
      <c r="K26" s="89" t="s">
        <v>0</v>
      </c>
      <c r="L26" s="89">
        <f>VILĀNI!D8</f>
        <v>6</v>
      </c>
    </row>
    <row r="27" spans="2:12" ht="19.5" customHeight="1">
      <c r="B27" s="88"/>
      <c r="C27" s="55" t="s">
        <v>93</v>
      </c>
      <c r="D27" s="55" t="s">
        <v>94</v>
      </c>
      <c r="E27" s="89" t="s">
        <v>55</v>
      </c>
      <c r="F27" s="89">
        <f>KAUNATA!D15</f>
        <v>4</v>
      </c>
      <c r="G27" s="66"/>
      <c r="H27" s="88"/>
      <c r="I27" s="55" t="s">
        <v>113</v>
      </c>
      <c r="J27" s="55" t="s">
        <v>176</v>
      </c>
      <c r="K27" s="89" t="s">
        <v>0</v>
      </c>
      <c r="L27" s="89">
        <f>VILĀNI!D16</f>
        <v>6</v>
      </c>
    </row>
    <row r="28" spans="2:12" ht="19.5" customHeight="1">
      <c r="B28" s="88"/>
      <c r="C28" s="55" t="s">
        <v>126</v>
      </c>
      <c r="D28" s="55" t="s">
        <v>127</v>
      </c>
      <c r="E28" s="89" t="s">
        <v>105</v>
      </c>
      <c r="F28" s="89">
        <f>ILŽUKOLNS!D15</f>
        <v>4</v>
      </c>
      <c r="G28" s="66"/>
      <c r="H28" s="88"/>
      <c r="I28" s="55" t="s">
        <v>80</v>
      </c>
      <c r="J28" s="55" t="s">
        <v>81</v>
      </c>
      <c r="K28" s="89" t="s">
        <v>55</v>
      </c>
      <c r="L28" s="89">
        <f>KAUNATA!D10</f>
        <v>5</v>
      </c>
    </row>
    <row r="29" spans="2:12" ht="19.5" customHeight="1">
      <c r="B29" s="88"/>
      <c r="C29" s="55" t="s">
        <v>75</v>
      </c>
      <c r="D29" s="55" t="s">
        <v>182</v>
      </c>
      <c r="E29" s="89" t="s">
        <v>73</v>
      </c>
      <c r="F29" s="89">
        <f>GALĒNI!D11</f>
        <v>4</v>
      </c>
      <c r="G29" s="66"/>
      <c r="H29" s="88"/>
      <c r="I29" s="55" t="s">
        <v>75</v>
      </c>
      <c r="J29" s="55" t="s">
        <v>182</v>
      </c>
      <c r="K29" s="89" t="s">
        <v>73</v>
      </c>
      <c r="L29" s="89">
        <f>GALĒNI!D12</f>
        <v>5</v>
      </c>
    </row>
    <row r="30" spans="2:12" ht="19.5" customHeight="1">
      <c r="B30" s="88"/>
      <c r="C30" s="55" t="s">
        <v>9</v>
      </c>
      <c r="D30" s="55" t="s">
        <v>28</v>
      </c>
      <c r="E30" s="89" t="s">
        <v>55</v>
      </c>
      <c r="F30" s="89">
        <f>KAUNATA!D11</f>
        <v>3</v>
      </c>
      <c r="G30" s="66"/>
      <c r="H30" s="98"/>
      <c r="I30" s="55" t="s">
        <v>19</v>
      </c>
      <c r="J30" s="55" t="s">
        <v>17</v>
      </c>
      <c r="K30" s="89" t="s">
        <v>11</v>
      </c>
      <c r="L30" s="89">
        <f>DRICĀNI!D12</f>
        <v>5</v>
      </c>
    </row>
    <row r="31" spans="2:12" ht="19.5" customHeight="1">
      <c r="B31" s="88"/>
      <c r="C31" s="55" t="s">
        <v>6</v>
      </c>
      <c r="D31" s="55" t="s">
        <v>125</v>
      </c>
      <c r="E31" s="89" t="s">
        <v>105</v>
      </c>
      <c r="F31" s="89">
        <f>ILŽUKOLNS!D13</f>
        <v>3</v>
      </c>
      <c r="G31" s="66"/>
      <c r="H31" s="98"/>
      <c r="I31" s="55" t="s">
        <v>123</v>
      </c>
      <c r="J31" s="55" t="s">
        <v>124</v>
      </c>
      <c r="K31" s="89" t="s">
        <v>105</v>
      </c>
      <c r="L31" s="89">
        <f>ILŽUKOLNS!D10</f>
        <v>5</v>
      </c>
    </row>
    <row r="32" spans="2:12" ht="19.5" customHeight="1">
      <c r="B32" s="88"/>
      <c r="C32" s="21" t="s">
        <v>3</v>
      </c>
      <c r="D32" s="21" t="s">
        <v>14</v>
      </c>
      <c r="E32" s="89" t="s">
        <v>11</v>
      </c>
      <c r="F32" s="93">
        <f>DRICĀNI!D3</f>
        <v>3</v>
      </c>
      <c r="G32" s="66"/>
      <c r="H32" s="88"/>
      <c r="I32" s="55" t="s">
        <v>168</v>
      </c>
      <c r="J32" s="55" t="s">
        <v>169</v>
      </c>
      <c r="K32" s="89" t="s">
        <v>105</v>
      </c>
      <c r="L32" s="89">
        <f>ILŽUKOLNS!D22</f>
        <v>5</v>
      </c>
    </row>
    <row r="33" spans="2:12" ht="19.5" customHeight="1">
      <c r="B33" s="88"/>
      <c r="C33" s="55" t="s">
        <v>151</v>
      </c>
      <c r="D33" s="55" t="s">
        <v>92</v>
      </c>
      <c r="E33" s="89" t="s">
        <v>55</v>
      </c>
      <c r="F33" s="89">
        <f>KAUNATA!D13</f>
        <v>3</v>
      </c>
      <c r="G33" s="66"/>
      <c r="H33" s="88"/>
      <c r="I33" s="55" t="s">
        <v>29</v>
      </c>
      <c r="J33" s="55" t="s">
        <v>100</v>
      </c>
      <c r="K33" s="89" t="s">
        <v>0</v>
      </c>
      <c r="L33" s="89">
        <f>VILĀNI!D6</f>
        <v>5</v>
      </c>
    </row>
    <row r="34" spans="2:12" ht="19.5" customHeight="1">
      <c r="B34" s="88"/>
      <c r="C34" s="21" t="s">
        <v>4</v>
      </c>
      <c r="D34" s="21" t="s">
        <v>18</v>
      </c>
      <c r="E34" s="89" t="s">
        <v>11</v>
      </c>
      <c r="F34" s="89">
        <f>DRICĀNI!D7</f>
        <v>3</v>
      </c>
      <c r="G34" s="66"/>
      <c r="H34" s="88"/>
      <c r="I34" s="55" t="s">
        <v>171</v>
      </c>
      <c r="J34" s="55" t="s">
        <v>146</v>
      </c>
      <c r="K34" s="89" t="s">
        <v>105</v>
      </c>
      <c r="L34" s="89">
        <f>ILŽUKOLNS!D24</f>
        <v>5</v>
      </c>
    </row>
    <row r="35" spans="2:12" ht="19.5" customHeight="1">
      <c r="B35" s="88"/>
      <c r="C35" s="55" t="s">
        <v>19</v>
      </c>
      <c r="D35" s="55" t="s">
        <v>17</v>
      </c>
      <c r="E35" s="89" t="s">
        <v>11</v>
      </c>
      <c r="F35" s="93">
        <f>DRICĀNI!D11</f>
        <v>3</v>
      </c>
      <c r="G35" s="66"/>
      <c r="H35" s="88"/>
      <c r="I35" s="56" t="s">
        <v>128</v>
      </c>
      <c r="J35" s="59" t="s">
        <v>129</v>
      </c>
      <c r="K35" s="89" t="s">
        <v>104</v>
      </c>
      <c r="L35" s="89">
        <f>TISKĀDI!D8</f>
        <v>5</v>
      </c>
    </row>
    <row r="36" spans="2:12" ht="19.5" customHeight="1">
      <c r="B36" s="88"/>
      <c r="C36" s="55" t="s">
        <v>7</v>
      </c>
      <c r="D36" s="55" t="s">
        <v>85</v>
      </c>
      <c r="E36" s="89" t="s">
        <v>78</v>
      </c>
      <c r="F36" s="89">
        <f>DVĢ!D3</f>
        <v>3</v>
      </c>
      <c r="G36" s="66"/>
      <c r="H36" s="98"/>
      <c r="I36" s="55" t="s">
        <v>4</v>
      </c>
      <c r="J36" s="55" t="s">
        <v>76</v>
      </c>
      <c r="K36" s="89" t="s">
        <v>73</v>
      </c>
      <c r="L36" s="89">
        <f>GALĒNI!D14</f>
        <v>5</v>
      </c>
    </row>
    <row r="37" spans="2:12" ht="19.5" customHeight="1">
      <c r="B37" s="88"/>
      <c r="C37" s="59" t="s">
        <v>8</v>
      </c>
      <c r="D37" s="55" t="s">
        <v>119</v>
      </c>
      <c r="E37" s="89" t="s">
        <v>105</v>
      </c>
      <c r="F37" s="89">
        <f>ILŽUKOLNS!D11</f>
        <v>3</v>
      </c>
      <c r="G37" s="66"/>
      <c r="H37" s="98"/>
      <c r="I37" s="56" t="s">
        <v>82</v>
      </c>
      <c r="J37" s="56" t="s">
        <v>138</v>
      </c>
      <c r="K37" s="89" t="s">
        <v>104</v>
      </c>
      <c r="L37" s="89">
        <f>TISKĀDI!D4</f>
        <v>4</v>
      </c>
    </row>
    <row r="38" spans="2:12" ht="19.5" customHeight="1">
      <c r="B38" s="88"/>
      <c r="C38" s="55" t="s">
        <v>122</v>
      </c>
      <c r="D38" s="55" t="s">
        <v>170</v>
      </c>
      <c r="E38" s="89" t="s">
        <v>105</v>
      </c>
      <c r="F38" s="89">
        <f>ILŽUKOLNS!D7</f>
        <v>3</v>
      </c>
      <c r="G38" s="66"/>
      <c r="H38" s="98"/>
      <c r="I38" s="59" t="s">
        <v>8</v>
      </c>
      <c r="J38" s="55" t="s">
        <v>119</v>
      </c>
      <c r="K38" s="89" t="s">
        <v>105</v>
      </c>
      <c r="L38" s="89">
        <f>ILŽUKOLNS!D12</f>
        <v>4</v>
      </c>
    </row>
    <row r="39" spans="2:12" ht="19.5" customHeight="1">
      <c r="B39" s="96"/>
      <c r="C39" s="55" t="s">
        <v>133</v>
      </c>
      <c r="D39" s="55" t="s">
        <v>154</v>
      </c>
      <c r="E39" s="89" t="s">
        <v>78</v>
      </c>
      <c r="F39" s="89">
        <f>DVĢ!D17</f>
        <v>3</v>
      </c>
      <c r="G39" s="66"/>
      <c r="H39" s="88"/>
      <c r="I39" s="55" t="s">
        <v>90</v>
      </c>
      <c r="J39" s="55" t="s">
        <v>152</v>
      </c>
      <c r="K39" s="89" t="s">
        <v>78</v>
      </c>
      <c r="L39" s="89">
        <f>DVĢ!D14</f>
        <v>4</v>
      </c>
    </row>
    <row r="40" spans="2:12" ht="19.5" customHeight="1">
      <c r="B40" s="99"/>
      <c r="C40" s="95" t="s">
        <v>143</v>
      </c>
      <c r="D40" s="95" t="s">
        <v>144</v>
      </c>
      <c r="E40" s="89" t="s">
        <v>11</v>
      </c>
      <c r="F40" s="89">
        <f>DRICĀNI!D21</f>
        <v>3</v>
      </c>
      <c r="G40" s="66"/>
      <c r="H40" s="88"/>
      <c r="I40" s="55" t="s">
        <v>174</v>
      </c>
      <c r="J40" s="55" t="s">
        <v>32</v>
      </c>
      <c r="K40" s="89" t="s">
        <v>0</v>
      </c>
      <c r="L40" s="89">
        <f>VILĀNI!D4</f>
        <v>4</v>
      </c>
    </row>
    <row r="41" spans="2:12" ht="19.5" customHeight="1">
      <c r="B41" s="99"/>
      <c r="C41" s="95" t="s">
        <v>4</v>
      </c>
      <c r="D41" s="95" t="s">
        <v>179</v>
      </c>
      <c r="E41" s="89" t="s">
        <v>11</v>
      </c>
      <c r="F41" s="89">
        <f>DRICĀNI!D19</f>
        <v>3</v>
      </c>
      <c r="G41" s="66"/>
      <c r="H41" s="88"/>
      <c r="I41" s="55" t="s">
        <v>133</v>
      </c>
      <c r="J41" s="55" t="s">
        <v>154</v>
      </c>
      <c r="K41" s="89" t="s">
        <v>78</v>
      </c>
      <c r="L41" s="89">
        <f>DVĢ!D18</f>
        <v>4</v>
      </c>
    </row>
    <row r="42" spans="2:12" ht="19.5" customHeight="1">
      <c r="B42" s="88"/>
      <c r="C42" s="56" t="s">
        <v>82</v>
      </c>
      <c r="D42" s="56" t="s">
        <v>138</v>
      </c>
      <c r="E42" s="89" t="s">
        <v>104</v>
      </c>
      <c r="F42" s="89">
        <f>TISKĀDI!D3</f>
        <v>3</v>
      </c>
      <c r="G42" s="66"/>
      <c r="H42" s="88"/>
      <c r="I42" s="55" t="s">
        <v>93</v>
      </c>
      <c r="J42" s="55" t="s">
        <v>94</v>
      </c>
      <c r="K42" s="89" t="s">
        <v>55</v>
      </c>
      <c r="L42" s="89">
        <f>KAUNATA!D16</f>
        <v>4</v>
      </c>
    </row>
    <row r="43" spans="2:12" ht="19.5" customHeight="1">
      <c r="B43" s="88"/>
      <c r="C43" s="55" t="s">
        <v>139</v>
      </c>
      <c r="D43" s="55" t="s">
        <v>140</v>
      </c>
      <c r="E43" s="89" t="s">
        <v>78</v>
      </c>
      <c r="F43" s="89">
        <f>DVĢ!D15</f>
        <v>3</v>
      </c>
      <c r="G43" s="66"/>
      <c r="H43" s="88"/>
      <c r="I43" s="55" t="s">
        <v>9</v>
      </c>
      <c r="J43" s="55" t="s">
        <v>146</v>
      </c>
      <c r="K43" s="89" t="s">
        <v>105</v>
      </c>
      <c r="L43" s="89">
        <f>ILŽUKOLNS!D18</f>
        <v>4</v>
      </c>
    </row>
    <row r="44" spans="2:12" ht="19.5" customHeight="1">
      <c r="B44" s="88"/>
      <c r="C44" s="55" t="s">
        <v>174</v>
      </c>
      <c r="D44" s="55" t="s">
        <v>32</v>
      </c>
      <c r="E44" s="89" t="s">
        <v>0</v>
      </c>
      <c r="F44" s="89">
        <f>VILĀNI!D3</f>
        <v>2</v>
      </c>
      <c r="G44" s="66"/>
      <c r="H44" s="88"/>
      <c r="I44" s="55" t="s">
        <v>3</v>
      </c>
      <c r="J44" s="55" t="s">
        <v>181</v>
      </c>
      <c r="K44" s="89" t="s">
        <v>73</v>
      </c>
      <c r="L44" s="89">
        <f>GALĒNI!D6</f>
        <v>4</v>
      </c>
    </row>
    <row r="45" spans="2:12" ht="19.5" customHeight="1">
      <c r="B45" s="88"/>
      <c r="C45" s="55" t="s">
        <v>184</v>
      </c>
      <c r="D45" s="55" t="s">
        <v>34</v>
      </c>
      <c r="E45" s="89" t="s">
        <v>73</v>
      </c>
      <c r="F45" s="89">
        <f>GALĒNI!D19</f>
        <v>2</v>
      </c>
      <c r="G45" s="66"/>
      <c r="H45" s="88"/>
      <c r="I45" s="55" t="s">
        <v>22</v>
      </c>
      <c r="J45" s="55" t="s">
        <v>23</v>
      </c>
      <c r="K45" s="89" t="s">
        <v>73</v>
      </c>
      <c r="L45" s="89">
        <f>GALĒNI!D10</f>
        <v>4</v>
      </c>
    </row>
    <row r="46" spans="2:12" ht="19.5" customHeight="1">
      <c r="B46" s="88"/>
      <c r="C46" s="56" t="s">
        <v>128</v>
      </c>
      <c r="D46" s="59" t="s">
        <v>129</v>
      </c>
      <c r="E46" s="89" t="s">
        <v>104</v>
      </c>
      <c r="F46" s="89">
        <f>TISKĀDI!D7</f>
        <v>2</v>
      </c>
      <c r="G46" s="66"/>
      <c r="H46" s="88"/>
      <c r="I46" s="55" t="s">
        <v>99</v>
      </c>
      <c r="J46" s="55" t="s">
        <v>95</v>
      </c>
      <c r="K46" s="89" t="s">
        <v>0</v>
      </c>
      <c r="L46" s="89">
        <f>VILĀNI!D12</f>
        <v>3</v>
      </c>
    </row>
    <row r="47" spans="2:12" ht="19.5" customHeight="1">
      <c r="B47" s="88"/>
      <c r="C47" s="55" t="s">
        <v>90</v>
      </c>
      <c r="D47" s="55" t="s">
        <v>152</v>
      </c>
      <c r="E47" s="89" t="s">
        <v>78</v>
      </c>
      <c r="F47" s="89">
        <f>DVĢ!D13</f>
        <v>2</v>
      </c>
      <c r="G47" s="66"/>
      <c r="H47" s="88"/>
      <c r="I47" s="55" t="s">
        <v>7</v>
      </c>
      <c r="J47" s="55" t="s">
        <v>85</v>
      </c>
      <c r="K47" s="89" t="s">
        <v>78</v>
      </c>
      <c r="L47" s="89">
        <f>DVĢ!D4</f>
        <v>3</v>
      </c>
    </row>
    <row r="48" spans="2:12" ht="19.5" customHeight="1">
      <c r="B48" s="88"/>
      <c r="C48" s="55" t="s">
        <v>112</v>
      </c>
      <c r="D48" s="55" t="s">
        <v>150</v>
      </c>
      <c r="E48" s="89" t="s">
        <v>55</v>
      </c>
      <c r="F48" s="89">
        <f>KAUNATA!D19</f>
        <v>2</v>
      </c>
      <c r="G48" s="66"/>
      <c r="H48" s="98"/>
      <c r="I48" s="55" t="s">
        <v>122</v>
      </c>
      <c r="J48" s="55" t="s">
        <v>170</v>
      </c>
      <c r="K48" s="89" t="s">
        <v>105</v>
      </c>
      <c r="L48" s="89">
        <f>ILŽUKOLNS!D8</f>
        <v>3</v>
      </c>
    </row>
    <row r="49" spans="2:12" ht="19.5" customHeight="1">
      <c r="B49" s="99"/>
      <c r="C49" s="55" t="s">
        <v>9</v>
      </c>
      <c r="D49" s="55" t="s">
        <v>146</v>
      </c>
      <c r="E49" s="89" t="s">
        <v>105</v>
      </c>
      <c r="F49" s="89">
        <f>ILŽUKOLNS!D17</f>
        <v>2</v>
      </c>
      <c r="G49" s="66"/>
      <c r="H49" s="88"/>
      <c r="I49" s="95" t="s">
        <v>118</v>
      </c>
      <c r="J49" s="95" t="s">
        <v>119</v>
      </c>
      <c r="K49" s="89" t="s">
        <v>11</v>
      </c>
      <c r="L49" s="89">
        <f>DRICĀNI!D18</f>
        <v>3</v>
      </c>
    </row>
    <row r="50" spans="2:12" ht="19.5" customHeight="1">
      <c r="B50" s="88"/>
      <c r="C50" s="59" t="s">
        <v>103</v>
      </c>
      <c r="D50" s="55" t="s">
        <v>98</v>
      </c>
      <c r="E50" s="89" t="s">
        <v>0</v>
      </c>
      <c r="F50" s="89">
        <f>VILĀNI!D9</f>
        <v>2</v>
      </c>
      <c r="G50" s="66"/>
      <c r="H50" s="88"/>
      <c r="I50" s="55" t="s">
        <v>126</v>
      </c>
      <c r="J50" s="55" t="s">
        <v>127</v>
      </c>
      <c r="K50" s="89" t="s">
        <v>105</v>
      </c>
      <c r="L50" s="89">
        <f>ILŽUKOLNS!D16</f>
        <v>3</v>
      </c>
    </row>
    <row r="51" spans="2:12" ht="19.5" customHeight="1">
      <c r="B51" s="99"/>
      <c r="C51" s="55" t="s">
        <v>118</v>
      </c>
      <c r="D51" s="55" t="s">
        <v>180</v>
      </c>
      <c r="E51" s="89" t="s">
        <v>105</v>
      </c>
      <c r="F51" s="89">
        <f>ILŽUKOLNS!D25</f>
        <v>2</v>
      </c>
      <c r="G51" s="66"/>
      <c r="H51" s="88"/>
      <c r="I51" s="55" t="s">
        <v>8</v>
      </c>
      <c r="J51" s="55" t="s">
        <v>20</v>
      </c>
      <c r="K51" s="89" t="s">
        <v>11</v>
      </c>
      <c r="L51" s="89">
        <f>DRICĀNI!D10</f>
        <v>3</v>
      </c>
    </row>
    <row r="52" spans="2:12" ht="19.5" customHeight="1">
      <c r="B52" s="88"/>
      <c r="C52" s="55" t="s">
        <v>8</v>
      </c>
      <c r="D52" s="55" t="s">
        <v>20</v>
      </c>
      <c r="E52" s="89" t="s">
        <v>11</v>
      </c>
      <c r="F52" s="93">
        <f>DRICĀNI!D9</f>
        <v>1</v>
      </c>
      <c r="G52" s="66"/>
      <c r="H52" s="88"/>
      <c r="I52" s="55" t="s">
        <v>151</v>
      </c>
      <c r="J52" s="55" t="s">
        <v>92</v>
      </c>
      <c r="K52" s="89" t="s">
        <v>55</v>
      </c>
      <c r="L52" s="89">
        <f>KAUNATA!D14</f>
        <v>2</v>
      </c>
    </row>
    <row r="53" spans="2:12" ht="19.5" customHeight="1">
      <c r="B53" s="88"/>
      <c r="C53" s="59" t="s">
        <v>6</v>
      </c>
      <c r="D53" s="55" t="s">
        <v>42</v>
      </c>
      <c r="E53" s="89" t="s">
        <v>73</v>
      </c>
      <c r="F53" s="89">
        <f>GALĒNI!D15</f>
        <v>1</v>
      </c>
      <c r="G53" s="66"/>
      <c r="H53" s="88"/>
      <c r="I53" s="55" t="s">
        <v>9</v>
      </c>
      <c r="J53" s="55" t="s">
        <v>28</v>
      </c>
      <c r="K53" s="89" t="s">
        <v>55</v>
      </c>
      <c r="L53" s="89">
        <f>KAUNATA!D12</f>
        <v>2</v>
      </c>
    </row>
    <row r="54" spans="2:12" ht="19.5" customHeight="1">
      <c r="B54" s="88"/>
      <c r="C54" s="55" t="s">
        <v>25</v>
      </c>
      <c r="D54" s="55" t="s">
        <v>183</v>
      </c>
      <c r="E54" s="89" t="s">
        <v>73</v>
      </c>
      <c r="F54" s="89">
        <f>GALĒNI!D17</f>
        <v>1</v>
      </c>
      <c r="G54" s="66"/>
      <c r="H54" s="88"/>
      <c r="I54" s="55" t="s">
        <v>74</v>
      </c>
      <c r="J54" s="55" t="s">
        <v>31</v>
      </c>
      <c r="K54" s="89" t="s">
        <v>73</v>
      </c>
      <c r="L54" s="89">
        <f>GALĒNI!D8</f>
        <v>2</v>
      </c>
    </row>
    <row r="55" spans="2:12" ht="19.5" customHeight="1">
      <c r="B55" s="88"/>
      <c r="C55" s="55" t="s">
        <v>7</v>
      </c>
      <c r="D55" s="55" t="s">
        <v>185</v>
      </c>
      <c r="E55" s="89" t="s">
        <v>73</v>
      </c>
      <c r="F55" s="89">
        <f>GALĒNI!D21</f>
        <v>1</v>
      </c>
      <c r="G55" s="66"/>
      <c r="H55" s="88"/>
      <c r="I55" s="95" t="s">
        <v>143</v>
      </c>
      <c r="J55" s="95" t="s">
        <v>144</v>
      </c>
      <c r="K55" s="89" t="s">
        <v>11</v>
      </c>
      <c r="L55" s="89">
        <f>DRICĀNI!D22</f>
        <v>2</v>
      </c>
    </row>
    <row r="56" spans="2:12" ht="19.5" customHeight="1">
      <c r="B56" s="88"/>
      <c r="C56" s="55" t="s">
        <v>80</v>
      </c>
      <c r="D56" s="55" t="s">
        <v>81</v>
      </c>
      <c r="E56" s="89" t="s">
        <v>55</v>
      </c>
      <c r="F56" s="89">
        <f>KAUNATA!D9</f>
        <v>1</v>
      </c>
      <c r="G56" s="66"/>
      <c r="H56" s="88"/>
      <c r="I56" s="55" t="s">
        <v>87</v>
      </c>
      <c r="J56" s="55" t="s">
        <v>153</v>
      </c>
      <c r="K56" s="89" t="s">
        <v>78</v>
      </c>
      <c r="L56" s="89">
        <f>DVĢ!D8</f>
        <v>2</v>
      </c>
    </row>
    <row r="57" spans="2:12" ht="19.5" customHeight="1">
      <c r="B57" s="88"/>
      <c r="C57" s="56" t="s">
        <v>83</v>
      </c>
      <c r="D57" s="55" t="s">
        <v>84</v>
      </c>
      <c r="E57" s="89" t="s">
        <v>104</v>
      </c>
      <c r="F57" s="89">
        <f>TISKĀDI!D5</f>
        <v>1</v>
      </c>
      <c r="G57" s="66"/>
      <c r="H57" s="97"/>
      <c r="I57" s="55" t="s">
        <v>133</v>
      </c>
      <c r="J57" s="55" t="s">
        <v>134</v>
      </c>
      <c r="K57" s="89" t="s">
        <v>73</v>
      </c>
      <c r="L57" s="89">
        <f>GALĒNI!D24</f>
        <v>2</v>
      </c>
    </row>
    <row r="58" spans="2:12" ht="19.5" customHeight="1">
      <c r="B58" s="88"/>
      <c r="C58" s="55" t="s">
        <v>87</v>
      </c>
      <c r="D58" s="55" t="s">
        <v>153</v>
      </c>
      <c r="E58" s="89" t="s">
        <v>78</v>
      </c>
      <c r="F58" s="89">
        <f>DVĢ!D7</f>
        <v>1</v>
      </c>
      <c r="G58" s="66"/>
      <c r="H58" s="88"/>
      <c r="I58" s="55" t="s">
        <v>139</v>
      </c>
      <c r="J58" s="55" t="s">
        <v>140</v>
      </c>
      <c r="K58" s="89" t="s">
        <v>78</v>
      </c>
      <c r="L58" s="89">
        <f>DVĢ!D16</f>
        <v>2</v>
      </c>
    </row>
    <row r="59" spans="2:12" ht="19.5" customHeight="1">
      <c r="B59" s="88"/>
      <c r="C59" s="59" t="s">
        <v>130</v>
      </c>
      <c r="D59" s="59" t="s">
        <v>131</v>
      </c>
      <c r="E59" s="89" t="s">
        <v>104</v>
      </c>
      <c r="F59" s="89">
        <f>TISKĀDI!D9</f>
        <v>1</v>
      </c>
      <c r="G59" s="66"/>
      <c r="H59" s="88"/>
      <c r="I59" s="63" t="s">
        <v>1</v>
      </c>
      <c r="J59" s="55" t="s">
        <v>135</v>
      </c>
      <c r="K59" s="89" t="s">
        <v>73</v>
      </c>
      <c r="L59" s="89">
        <f>GALĒNI!D26</f>
        <v>2</v>
      </c>
    </row>
    <row r="60" spans="2:12" ht="19.5" customHeight="1">
      <c r="B60" s="88"/>
      <c r="C60" s="63" t="s">
        <v>1</v>
      </c>
      <c r="D60" s="55" t="s">
        <v>135</v>
      </c>
      <c r="E60" s="89" t="s">
        <v>73</v>
      </c>
      <c r="F60" s="94">
        <f>GALĒNI!D25</f>
        <v>1</v>
      </c>
      <c r="G60" s="66"/>
      <c r="H60" s="88"/>
      <c r="I60" s="55" t="s">
        <v>118</v>
      </c>
      <c r="J60" s="55" t="s">
        <v>180</v>
      </c>
      <c r="K60" s="89" t="s">
        <v>105</v>
      </c>
      <c r="L60" s="89">
        <f>ILŽUKOLNS!D26</f>
        <v>2</v>
      </c>
    </row>
    <row r="61" spans="2:12" ht="19.5" customHeight="1">
      <c r="B61" s="88"/>
      <c r="C61" s="55" t="s">
        <v>113</v>
      </c>
      <c r="D61" s="55" t="s">
        <v>176</v>
      </c>
      <c r="E61" s="89" t="s">
        <v>0</v>
      </c>
      <c r="F61" s="89">
        <f>VILĀNI!D15</f>
        <v>1</v>
      </c>
      <c r="G61" s="66"/>
      <c r="H61" s="88"/>
      <c r="I61" s="59" t="s">
        <v>6</v>
      </c>
      <c r="J61" s="55" t="s">
        <v>42</v>
      </c>
      <c r="K61" s="89" t="s">
        <v>73</v>
      </c>
      <c r="L61" s="89">
        <f>GALĒNI!D16</f>
        <v>1</v>
      </c>
    </row>
    <row r="62" spans="2:12" ht="19.5" customHeight="1">
      <c r="B62" s="88"/>
      <c r="C62" s="21" t="s">
        <v>114</v>
      </c>
      <c r="D62" s="21" t="s">
        <v>115</v>
      </c>
      <c r="E62" s="89" t="s">
        <v>11</v>
      </c>
      <c r="F62" s="89">
        <f>DRICĀNI!D13</f>
        <v>1</v>
      </c>
      <c r="G62" s="66"/>
      <c r="H62" s="88"/>
      <c r="I62" s="55" t="s">
        <v>141</v>
      </c>
      <c r="J62" s="55" t="s">
        <v>177</v>
      </c>
      <c r="K62" s="89" t="s">
        <v>0</v>
      </c>
      <c r="L62" s="89">
        <f>VILĀNI!D18</f>
        <v>1</v>
      </c>
    </row>
    <row r="63" spans="2:12" ht="19.5" customHeight="1">
      <c r="B63" s="99"/>
      <c r="C63" s="55" t="s">
        <v>141</v>
      </c>
      <c r="D63" s="55" t="s">
        <v>177</v>
      </c>
      <c r="E63" s="89" t="s">
        <v>0</v>
      </c>
      <c r="F63" s="89">
        <f>VILĀNI!D17</f>
        <v>1</v>
      </c>
      <c r="G63" s="66"/>
      <c r="H63" s="98"/>
      <c r="I63" s="55" t="s">
        <v>25</v>
      </c>
      <c r="J63" s="55" t="s">
        <v>183</v>
      </c>
      <c r="K63" s="89" t="s">
        <v>73</v>
      </c>
      <c r="L63" s="89">
        <f>GALĒNI!D18</f>
        <v>1</v>
      </c>
    </row>
    <row r="64" spans="2:12" ht="19.5" customHeight="1">
      <c r="B64" s="99"/>
      <c r="C64" s="55" t="s">
        <v>4</v>
      </c>
      <c r="D64" s="55" t="s">
        <v>142</v>
      </c>
      <c r="E64" s="89" t="s">
        <v>78</v>
      </c>
      <c r="F64" s="89">
        <f>DVĢ!D19</f>
        <v>1</v>
      </c>
      <c r="G64" s="66"/>
      <c r="H64" s="98"/>
      <c r="I64" s="55" t="s">
        <v>136</v>
      </c>
      <c r="J64" s="55" t="s">
        <v>137</v>
      </c>
      <c r="K64" s="89" t="s">
        <v>104</v>
      </c>
      <c r="L64" s="89">
        <f>TISKĀDI!D12</f>
        <v>1</v>
      </c>
    </row>
    <row r="65" spans="2:12" ht="19.5" customHeight="1">
      <c r="B65" s="99"/>
      <c r="C65" s="55" t="s">
        <v>163</v>
      </c>
      <c r="D65" s="55" t="s">
        <v>178</v>
      </c>
      <c r="E65" s="89" t="s">
        <v>0</v>
      </c>
      <c r="F65" s="89">
        <f>VILĀNI!D19</f>
        <v>1</v>
      </c>
      <c r="H65" s="88"/>
      <c r="I65" s="55" t="s">
        <v>1</v>
      </c>
      <c r="J65" s="55" t="s">
        <v>24</v>
      </c>
      <c r="K65" s="89" t="s">
        <v>105</v>
      </c>
      <c r="L65" s="89">
        <f>ILŽUKOLNS!D4</f>
        <v>1</v>
      </c>
    </row>
    <row r="66" spans="2:12" ht="19.5" customHeight="1">
      <c r="B66" s="99"/>
      <c r="C66" s="21" t="s">
        <v>164</v>
      </c>
      <c r="D66" s="21" t="s">
        <v>165</v>
      </c>
      <c r="E66" s="89" t="s">
        <v>73</v>
      </c>
      <c r="F66" s="94">
        <f>GALĒNI!D29</f>
        <v>1</v>
      </c>
      <c r="H66" s="88"/>
      <c r="I66" s="55" t="s">
        <v>188</v>
      </c>
      <c r="J66" s="55" t="s">
        <v>189</v>
      </c>
      <c r="K66" s="89" t="s">
        <v>104</v>
      </c>
      <c r="L66" s="89">
        <f>TISKĀDI!D14</f>
        <v>1</v>
      </c>
    </row>
    <row r="67" spans="2:12" ht="19.5" customHeight="1">
      <c r="B67" s="99"/>
      <c r="C67" s="55" t="s">
        <v>168</v>
      </c>
      <c r="D67" s="55" t="s">
        <v>169</v>
      </c>
      <c r="E67" s="89" t="s">
        <v>105</v>
      </c>
      <c r="F67" s="89">
        <f>ILŽUKOLNS!D21</f>
        <v>1</v>
      </c>
      <c r="H67" s="88"/>
      <c r="I67" s="56" t="s">
        <v>83</v>
      </c>
      <c r="J67" s="55" t="s">
        <v>84</v>
      </c>
      <c r="K67" s="89" t="s">
        <v>104</v>
      </c>
      <c r="L67" s="89">
        <f>TISKĀDI!D6</f>
        <v>0</v>
      </c>
    </row>
    <row r="68" spans="2:12" ht="19.5" customHeight="1">
      <c r="B68" s="99"/>
      <c r="C68" s="55" t="s">
        <v>172</v>
      </c>
      <c r="D68" s="55" t="s">
        <v>173</v>
      </c>
      <c r="E68" s="89" t="s">
        <v>55</v>
      </c>
      <c r="F68" s="89">
        <f>KAUNATA!D23</f>
        <v>1</v>
      </c>
      <c r="H68" s="88"/>
      <c r="I68" s="55" t="s">
        <v>7</v>
      </c>
      <c r="J68" s="55" t="s">
        <v>185</v>
      </c>
      <c r="K68" s="89" t="s">
        <v>73</v>
      </c>
      <c r="L68" s="89">
        <f>GALĒNI!D22</f>
        <v>0</v>
      </c>
    </row>
    <row r="69" spans="2:12" ht="19.5" customHeight="1">
      <c r="B69" s="99"/>
      <c r="C69" s="95" t="s">
        <v>186</v>
      </c>
      <c r="D69" s="95" t="s">
        <v>187</v>
      </c>
      <c r="E69" s="89" t="s">
        <v>11</v>
      </c>
      <c r="F69" s="89">
        <f>DRICĀNI!D23</f>
        <v>1</v>
      </c>
      <c r="H69" s="88"/>
      <c r="I69" s="55" t="s">
        <v>41</v>
      </c>
      <c r="J69" s="55" t="s">
        <v>132</v>
      </c>
      <c r="K69" s="89" t="s">
        <v>55</v>
      </c>
      <c r="L69" s="89">
        <f>KAUNATA!D6</f>
        <v>0</v>
      </c>
    </row>
    <row r="70" spans="2:12" ht="19.5" customHeight="1">
      <c r="B70" s="88"/>
      <c r="C70" s="55" t="s">
        <v>41</v>
      </c>
      <c r="D70" s="55" t="s">
        <v>132</v>
      </c>
      <c r="E70" s="89" t="s">
        <v>55</v>
      </c>
      <c r="F70" s="89">
        <f>KAUNATA!D5</f>
        <v>0</v>
      </c>
      <c r="H70" s="88"/>
      <c r="I70" s="59" t="s">
        <v>8</v>
      </c>
      <c r="J70" s="55" t="s">
        <v>85</v>
      </c>
      <c r="K70" s="89" t="s">
        <v>78</v>
      </c>
      <c r="L70" s="89">
        <f>DVĢ!D12</f>
        <v>0</v>
      </c>
    </row>
    <row r="71" spans="2:12" ht="19.5" customHeight="1">
      <c r="B71" s="88"/>
      <c r="C71" s="55" t="s">
        <v>74</v>
      </c>
      <c r="D71" s="55" t="s">
        <v>31</v>
      </c>
      <c r="E71" s="89" t="s">
        <v>73</v>
      </c>
      <c r="F71" s="94">
        <f>GALĒNI!D7</f>
        <v>0</v>
      </c>
      <c r="H71" s="88"/>
      <c r="I71" s="59" t="s">
        <v>130</v>
      </c>
      <c r="J71" s="59" t="s">
        <v>131</v>
      </c>
      <c r="K71" s="89" t="s">
        <v>104</v>
      </c>
      <c r="L71" s="89">
        <f>TISKĀDI!D10</f>
        <v>0</v>
      </c>
    </row>
    <row r="72" spans="2:12" ht="19.5" customHeight="1">
      <c r="B72" s="88"/>
      <c r="C72" s="59" t="s">
        <v>8</v>
      </c>
      <c r="D72" s="55" t="s">
        <v>85</v>
      </c>
      <c r="E72" s="89" t="s">
        <v>78</v>
      </c>
      <c r="F72" s="89">
        <f>DVĢ!D11</f>
        <v>0</v>
      </c>
      <c r="H72" s="88"/>
      <c r="I72" s="55" t="s">
        <v>6</v>
      </c>
      <c r="J72" s="55" t="s">
        <v>125</v>
      </c>
      <c r="K72" s="89" t="s">
        <v>105</v>
      </c>
      <c r="L72" s="89">
        <f>ILŽUKOLNS!D14</f>
        <v>0</v>
      </c>
    </row>
    <row r="73" spans="2:12" ht="19.5" customHeight="1">
      <c r="B73" s="88"/>
      <c r="C73" s="55" t="s">
        <v>1</v>
      </c>
      <c r="D73" s="55" t="s">
        <v>24</v>
      </c>
      <c r="E73" s="89" t="s">
        <v>105</v>
      </c>
      <c r="F73" s="89">
        <f>ILŽUKOLNS!D3</f>
        <v>0</v>
      </c>
      <c r="H73" s="98"/>
      <c r="I73" s="21" t="s">
        <v>3</v>
      </c>
      <c r="J73" s="21" t="s">
        <v>14</v>
      </c>
      <c r="K73" s="89" t="s">
        <v>11</v>
      </c>
      <c r="L73" s="89">
        <f>DRICĀNI!D4</f>
        <v>0</v>
      </c>
    </row>
    <row r="74" spans="2:12" ht="19.5" customHeight="1">
      <c r="B74" s="88"/>
      <c r="C74" s="55" t="s">
        <v>133</v>
      </c>
      <c r="D74" s="55" t="s">
        <v>134</v>
      </c>
      <c r="E74" s="89" t="s">
        <v>73</v>
      </c>
      <c r="F74" s="94">
        <f>GALĒNI!D23</f>
        <v>0</v>
      </c>
      <c r="H74" s="98"/>
      <c r="I74" s="55" t="s">
        <v>4</v>
      </c>
      <c r="J74" s="55" t="s">
        <v>142</v>
      </c>
      <c r="K74" s="89" t="s">
        <v>78</v>
      </c>
      <c r="L74" s="89">
        <f>DVĢ!D20</f>
        <v>0</v>
      </c>
    </row>
    <row r="75" spans="2:12" ht="19.5" customHeight="1">
      <c r="B75" s="88"/>
      <c r="C75" s="55" t="s">
        <v>136</v>
      </c>
      <c r="D75" s="55" t="s">
        <v>137</v>
      </c>
      <c r="E75" s="89" t="s">
        <v>104</v>
      </c>
      <c r="F75" s="89">
        <f>TISKĀDI!D11</f>
        <v>0</v>
      </c>
      <c r="H75" s="98"/>
      <c r="I75" s="55" t="s">
        <v>163</v>
      </c>
      <c r="J75" s="55" t="s">
        <v>178</v>
      </c>
      <c r="K75" s="89" t="s">
        <v>0</v>
      </c>
      <c r="L75" s="89">
        <f>VILĀNI!D20</f>
        <v>0</v>
      </c>
    </row>
    <row r="76" spans="2:12" ht="19.5" customHeight="1">
      <c r="B76" s="99"/>
      <c r="C76" s="55" t="s">
        <v>147</v>
      </c>
      <c r="D76" s="55" t="s">
        <v>148</v>
      </c>
      <c r="E76" s="89" t="s">
        <v>73</v>
      </c>
      <c r="F76" s="94">
        <f>GALĒNI!D27</f>
        <v>0</v>
      </c>
      <c r="H76" s="98"/>
      <c r="I76" s="21" t="s">
        <v>164</v>
      </c>
      <c r="J76" s="21" t="s">
        <v>165</v>
      </c>
      <c r="K76" s="89" t="s">
        <v>73</v>
      </c>
      <c r="L76" s="89">
        <f>GALĒNI!D30</f>
        <v>0</v>
      </c>
    </row>
    <row r="77" spans="2:12" ht="19.5" customHeight="1">
      <c r="B77" s="99"/>
      <c r="C77" s="55" t="s">
        <v>171</v>
      </c>
      <c r="D77" s="55" t="s">
        <v>146</v>
      </c>
      <c r="E77" s="89" t="s">
        <v>105</v>
      </c>
      <c r="F77" s="89">
        <f>ILŽUKOLNS!D23</f>
        <v>0</v>
      </c>
      <c r="H77" s="98"/>
      <c r="I77" s="22" t="s">
        <v>172</v>
      </c>
      <c r="J77" s="22" t="s">
        <v>173</v>
      </c>
      <c r="K77" s="89" t="s">
        <v>55</v>
      </c>
      <c r="L77" s="89">
        <f>KAUNATA!D24</f>
        <v>0</v>
      </c>
    </row>
    <row r="78" spans="2:12" ht="19.5" customHeight="1">
      <c r="B78" s="99"/>
      <c r="C78" s="55" t="s">
        <v>188</v>
      </c>
      <c r="D78" s="55" t="s">
        <v>189</v>
      </c>
      <c r="E78" s="89" t="s">
        <v>104</v>
      </c>
      <c r="F78" s="89">
        <f>TISKĀDI!D13</f>
        <v>0</v>
      </c>
      <c r="H78" s="98"/>
      <c r="I78" s="95" t="s">
        <v>186</v>
      </c>
      <c r="J78" s="95" t="s">
        <v>187</v>
      </c>
      <c r="K78" s="89" t="s">
        <v>11</v>
      </c>
      <c r="L78" s="89">
        <f>DRICĀNI!D24</f>
        <v>0</v>
      </c>
    </row>
    <row r="79" spans="2:12" ht="19.5" customHeight="1">
      <c r="B79" s="88"/>
      <c r="C79" s="55"/>
      <c r="D79" s="55"/>
      <c r="E79" s="89"/>
      <c r="F79" s="89"/>
      <c r="H79" s="96"/>
      <c r="I79" s="55"/>
      <c r="J79" s="55"/>
      <c r="K79" s="89"/>
      <c r="L79" s="89"/>
    </row>
    <row r="80" spans="2:12" ht="19.5" customHeight="1">
      <c r="B80" s="88"/>
      <c r="C80" s="55"/>
      <c r="D80" s="55"/>
      <c r="E80" s="89"/>
      <c r="F80" s="89"/>
      <c r="H80" s="88"/>
      <c r="I80" s="55"/>
      <c r="J80" s="55"/>
      <c r="K80" s="89"/>
      <c r="L80" s="89"/>
    </row>
    <row r="81" spans="2:12" ht="19.5" customHeight="1">
      <c r="B81" s="88"/>
      <c r="C81" s="95"/>
      <c r="D81" s="95"/>
      <c r="E81" s="89"/>
      <c r="F81" s="89"/>
      <c r="H81" s="88"/>
      <c r="I81" s="95"/>
      <c r="J81" s="95"/>
      <c r="K81" s="89"/>
      <c r="L81" s="89"/>
    </row>
  </sheetData>
  <sheetProtection/>
  <mergeCells count="3">
    <mergeCell ref="H3:L3"/>
    <mergeCell ref="B3:F3"/>
    <mergeCell ref="B1:L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3" width="11.00390625" style="0" customWidth="1"/>
  </cols>
  <sheetData>
    <row r="1" ht="13.5" thickBot="1"/>
    <row r="2" spans="1:20" ht="15.75" thickBot="1">
      <c r="A2" s="107" t="s">
        <v>91</v>
      </c>
      <c r="B2" s="108"/>
      <c r="C2" s="45"/>
      <c r="D2" s="38" t="s">
        <v>2</v>
      </c>
      <c r="E2" s="47">
        <v>1</v>
      </c>
      <c r="F2" s="47">
        <v>2</v>
      </c>
      <c r="G2" s="47">
        <v>3</v>
      </c>
      <c r="H2" s="47">
        <v>4</v>
      </c>
      <c r="I2" s="47">
        <v>5</v>
      </c>
      <c r="J2" s="47">
        <v>6</v>
      </c>
      <c r="K2" s="47">
        <v>7</v>
      </c>
      <c r="L2" s="47">
        <v>8</v>
      </c>
      <c r="M2" s="47">
        <v>9</v>
      </c>
      <c r="N2" s="47">
        <v>10</v>
      </c>
      <c r="O2" s="47">
        <v>11</v>
      </c>
      <c r="P2" s="47">
        <v>12</v>
      </c>
      <c r="Q2" s="47">
        <v>13</v>
      </c>
      <c r="R2" s="47">
        <v>14</v>
      </c>
      <c r="S2" s="47">
        <v>15</v>
      </c>
      <c r="T2" s="51">
        <v>16</v>
      </c>
    </row>
    <row r="3" spans="1:20" ht="12.75">
      <c r="A3" s="62" t="s">
        <v>47</v>
      </c>
      <c r="B3" s="62" t="s">
        <v>48</v>
      </c>
      <c r="C3" s="32" t="s">
        <v>12</v>
      </c>
      <c r="D3" s="34">
        <f aca="true" t="shared" si="0" ref="D3:D16">SUM(E3:T3)</f>
        <v>4</v>
      </c>
      <c r="E3" s="80"/>
      <c r="F3" s="80">
        <v>2</v>
      </c>
      <c r="G3" s="80"/>
      <c r="H3" s="80">
        <v>2</v>
      </c>
      <c r="I3" s="80"/>
      <c r="J3" s="80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>
      <c r="A4" s="57"/>
      <c r="B4" s="54"/>
      <c r="C4" s="26" t="s">
        <v>13</v>
      </c>
      <c r="D4" s="27">
        <f t="shared" si="0"/>
        <v>10</v>
      </c>
      <c r="E4" s="77">
        <v>1</v>
      </c>
      <c r="F4" s="77">
        <v>3</v>
      </c>
      <c r="G4" s="77">
        <v>1</v>
      </c>
      <c r="H4" s="77">
        <v>3</v>
      </c>
      <c r="I4" s="77">
        <v>2</v>
      </c>
      <c r="J4" s="77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55" t="s">
        <v>43</v>
      </c>
      <c r="B5" s="55" t="s">
        <v>44</v>
      </c>
      <c r="C5" s="54" t="s">
        <v>12</v>
      </c>
      <c r="D5" s="60">
        <f t="shared" si="0"/>
        <v>4</v>
      </c>
      <c r="E5" s="77"/>
      <c r="F5" s="77">
        <v>1</v>
      </c>
      <c r="G5" s="77"/>
      <c r="H5" s="77">
        <v>2</v>
      </c>
      <c r="I5" s="77">
        <v>1</v>
      </c>
      <c r="J5" s="77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>
      <c r="A6" s="54"/>
      <c r="B6" s="54"/>
      <c r="C6" s="26" t="s">
        <v>13</v>
      </c>
      <c r="D6" s="27">
        <f t="shared" si="0"/>
        <v>4</v>
      </c>
      <c r="E6" s="77"/>
      <c r="F6" s="77">
        <v>1</v>
      </c>
      <c r="G6" s="77"/>
      <c r="H6" s="77">
        <v>2</v>
      </c>
      <c r="I6" s="77"/>
      <c r="J6" s="77">
        <v>1</v>
      </c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.75">
      <c r="A7" s="55" t="s">
        <v>45</v>
      </c>
      <c r="B7" s="55" t="s">
        <v>46</v>
      </c>
      <c r="C7" s="22" t="s">
        <v>12</v>
      </c>
      <c r="D7" s="23">
        <f t="shared" si="0"/>
        <v>4</v>
      </c>
      <c r="E7" s="77">
        <v>1</v>
      </c>
      <c r="F7" s="77">
        <v>2</v>
      </c>
      <c r="G7" s="77"/>
      <c r="H7" s="77">
        <v>1</v>
      </c>
      <c r="I7" s="77"/>
      <c r="J7" s="77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2.75">
      <c r="A8" s="54"/>
      <c r="B8" s="54"/>
      <c r="C8" s="26" t="s">
        <v>13</v>
      </c>
      <c r="D8" s="27">
        <f t="shared" si="0"/>
        <v>4</v>
      </c>
      <c r="E8" s="77"/>
      <c r="F8" s="77">
        <v>3</v>
      </c>
      <c r="G8" s="77"/>
      <c r="H8" s="77"/>
      <c r="I8" s="77">
        <v>1</v>
      </c>
      <c r="J8" s="77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2.75">
      <c r="A9" s="55" t="s">
        <v>49</v>
      </c>
      <c r="B9" s="55" t="s">
        <v>50</v>
      </c>
      <c r="C9" s="22" t="s">
        <v>12</v>
      </c>
      <c r="D9" s="23">
        <f t="shared" si="0"/>
        <v>4</v>
      </c>
      <c r="E9" s="77"/>
      <c r="F9" s="77">
        <v>2</v>
      </c>
      <c r="G9" s="77"/>
      <c r="H9" s="77">
        <v>1</v>
      </c>
      <c r="I9" s="77">
        <v>1</v>
      </c>
      <c r="J9" s="77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54"/>
      <c r="B10" s="54"/>
      <c r="C10" s="26" t="s">
        <v>13</v>
      </c>
      <c r="D10" s="27">
        <f t="shared" si="0"/>
        <v>1</v>
      </c>
      <c r="E10" s="77"/>
      <c r="F10" s="77"/>
      <c r="G10" s="77"/>
      <c r="H10" s="77"/>
      <c r="I10" s="77">
        <v>1</v>
      </c>
      <c r="J10" s="77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59" t="s">
        <v>157</v>
      </c>
      <c r="B11" s="55" t="s">
        <v>158</v>
      </c>
      <c r="C11" s="54" t="s">
        <v>12</v>
      </c>
      <c r="D11" s="60">
        <f t="shared" si="0"/>
        <v>0</v>
      </c>
      <c r="E11" s="77"/>
      <c r="F11" s="77"/>
      <c r="G11" s="77"/>
      <c r="H11" s="77"/>
      <c r="I11" s="77"/>
      <c r="J11" s="77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55"/>
      <c r="B12" s="55"/>
      <c r="C12" s="26" t="s">
        <v>13</v>
      </c>
      <c r="D12" s="27">
        <f t="shared" si="0"/>
        <v>3</v>
      </c>
      <c r="E12" s="77"/>
      <c r="F12" s="77"/>
      <c r="G12" s="77"/>
      <c r="H12" s="77">
        <v>2</v>
      </c>
      <c r="I12" s="77">
        <v>1</v>
      </c>
      <c r="J12" s="77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55"/>
      <c r="B13" s="55"/>
      <c r="C13" s="22" t="s">
        <v>12</v>
      </c>
      <c r="D13" s="23">
        <f t="shared" si="0"/>
        <v>0</v>
      </c>
      <c r="E13" s="77"/>
      <c r="F13" s="77"/>
      <c r="G13" s="77"/>
      <c r="H13" s="77"/>
      <c r="I13" s="77"/>
      <c r="J13" s="77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56"/>
      <c r="B14" s="56"/>
      <c r="C14" s="26" t="s">
        <v>13</v>
      </c>
      <c r="D14" s="27">
        <f t="shared" si="0"/>
        <v>0</v>
      </c>
      <c r="E14" s="77"/>
      <c r="F14" s="77"/>
      <c r="G14" s="77"/>
      <c r="H14" s="77"/>
      <c r="I14" s="77"/>
      <c r="J14" s="77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55"/>
      <c r="B15" s="55"/>
      <c r="C15" s="22" t="s">
        <v>12</v>
      </c>
      <c r="D15" s="23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56"/>
      <c r="B16" s="56"/>
      <c r="C16" s="26" t="s">
        <v>13</v>
      </c>
      <c r="D16" s="27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8" spans="1:12" ht="12.75">
      <c r="A18" s="105" t="s">
        <v>204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4" ht="12.75">
      <c r="A19" s="106" t="s">
        <v>205</v>
      </c>
      <c r="B19" s="104"/>
      <c r="C19" s="104"/>
      <c r="D19" s="104"/>
    </row>
    <row r="20" spans="1:12" ht="12.75">
      <c r="A20" s="105" t="s">
        <v>72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4" ht="12.75">
      <c r="A21" s="106" t="s">
        <v>67</v>
      </c>
      <c r="B21" s="104"/>
      <c r="C21" s="104"/>
      <c r="D21" s="104"/>
    </row>
  </sheetData>
  <sheetProtection/>
  <mergeCells count="5">
    <mergeCell ref="A2:B2"/>
    <mergeCell ref="A20:L20"/>
    <mergeCell ref="A21:D21"/>
    <mergeCell ref="A18:L18"/>
    <mergeCell ref="A19:D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21"/>
  <sheetViews>
    <sheetView zoomScalePageLayoutView="0" workbookViewId="0" topLeftCell="A1">
      <selection activeCell="A18" sqref="A18:L19"/>
    </sheetView>
  </sheetViews>
  <sheetFormatPr defaultColWidth="9.140625" defaultRowHeight="12.75"/>
  <cols>
    <col min="2" max="2" width="11.28125" style="0" customWidth="1"/>
  </cols>
  <sheetData>
    <row r="1" ht="13.5" thickBot="1"/>
    <row r="2" spans="1:20" ht="15.75" thickBot="1">
      <c r="A2" s="107" t="s">
        <v>106</v>
      </c>
      <c r="B2" s="108"/>
      <c r="C2" s="45"/>
      <c r="D2" s="38" t="s">
        <v>2</v>
      </c>
      <c r="E2" s="47">
        <v>1</v>
      </c>
      <c r="F2" s="47">
        <v>2</v>
      </c>
      <c r="G2" s="47">
        <v>3</v>
      </c>
      <c r="H2" s="47">
        <v>4</v>
      </c>
      <c r="I2" s="47">
        <v>5</v>
      </c>
      <c r="J2" s="47">
        <v>6</v>
      </c>
      <c r="K2" s="47">
        <v>7</v>
      </c>
      <c r="L2" s="47">
        <v>8</v>
      </c>
      <c r="M2" s="47">
        <v>9</v>
      </c>
      <c r="N2" s="47">
        <v>10</v>
      </c>
      <c r="O2" s="47">
        <v>11</v>
      </c>
      <c r="P2" s="47">
        <v>12</v>
      </c>
      <c r="Q2" s="47">
        <v>13</v>
      </c>
      <c r="R2" s="47">
        <v>14</v>
      </c>
      <c r="S2" s="47">
        <v>15</v>
      </c>
      <c r="T2" s="51">
        <v>16</v>
      </c>
    </row>
    <row r="3" spans="1:20" ht="12.75">
      <c r="A3" s="62" t="s">
        <v>52</v>
      </c>
      <c r="B3" s="62" t="s">
        <v>53</v>
      </c>
      <c r="C3" s="32" t="s">
        <v>12</v>
      </c>
      <c r="D3" s="34">
        <f aca="true" t="shared" si="0" ref="D3:D16">SUM(E3:T3)</f>
        <v>4</v>
      </c>
      <c r="E3" s="35">
        <v>1</v>
      </c>
      <c r="F3" s="35">
        <v>1</v>
      </c>
      <c r="G3" s="35"/>
      <c r="H3" s="35">
        <v>1</v>
      </c>
      <c r="I3" s="35"/>
      <c r="J3" s="35">
        <v>1</v>
      </c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>
      <c r="A4" s="57"/>
      <c r="B4" s="54"/>
      <c r="C4" s="26" t="s">
        <v>13</v>
      </c>
      <c r="D4" s="27">
        <f t="shared" si="0"/>
        <v>10</v>
      </c>
      <c r="E4" s="24">
        <v>3</v>
      </c>
      <c r="F4" s="24">
        <v>2</v>
      </c>
      <c r="G4" s="24">
        <v>1</v>
      </c>
      <c r="H4" s="24">
        <v>1</v>
      </c>
      <c r="I4" s="24">
        <v>3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55" t="s">
        <v>107</v>
      </c>
      <c r="B5" s="55" t="s">
        <v>54</v>
      </c>
      <c r="C5" s="54" t="s">
        <v>12</v>
      </c>
      <c r="D5" s="60">
        <f t="shared" si="0"/>
        <v>4</v>
      </c>
      <c r="E5" s="77">
        <v>1</v>
      </c>
      <c r="F5" s="77">
        <v>1</v>
      </c>
      <c r="G5" s="77">
        <v>1</v>
      </c>
      <c r="H5" s="77">
        <v>1</v>
      </c>
      <c r="I5" s="77"/>
      <c r="J5" s="77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>
      <c r="A6" s="54"/>
      <c r="B6" s="54"/>
      <c r="C6" s="26" t="s">
        <v>13</v>
      </c>
      <c r="D6" s="27">
        <f t="shared" si="0"/>
        <v>7</v>
      </c>
      <c r="E6" s="77">
        <v>2</v>
      </c>
      <c r="F6" s="77"/>
      <c r="G6" s="77">
        <v>1</v>
      </c>
      <c r="H6" s="77">
        <v>1</v>
      </c>
      <c r="I6" s="77">
        <v>1</v>
      </c>
      <c r="J6" s="77">
        <v>2</v>
      </c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.75">
      <c r="A7" s="55" t="s">
        <v>51</v>
      </c>
      <c r="B7" s="55" t="s">
        <v>16</v>
      </c>
      <c r="C7" s="22" t="s">
        <v>12</v>
      </c>
      <c r="D7" s="23">
        <f t="shared" si="0"/>
        <v>0</v>
      </c>
      <c r="E7" s="77"/>
      <c r="F7" s="77"/>
      <c r="G7" s="77"/>
      <c r="H7" s="77"/>
      <c r="I7" s="77"/>
      <c r="J7" s="77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2.75">
      <c r="A8" s="54"/>
      <c r="B8" s="54"/>
      <c r="C8" s="26" t="s">
        <v>13</v>
      </c>
      <c r="D8" s="27">
        <f t="shared" si="0"/>
        <v>3</v>
      </c>
      <c r="E8" s="77"/>
      <c r="F8" s="77">
        <v>1</v>
      </c>
      <c r="G8" s="77"/>
      <c r="H8" s="77">
        <v>1</v>
      </c>
      <c r="I8" s="77">
        <v>1</v>
      </c>
      <c r="J8" s="77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2.75">
      <c r="A9" s="55" t="s">
        <v>155</v>
      </c>
      <c r="B9" s="55" t="s">
        <v>156</v>
      </c>
      <c r="C9" s="22" t="s">
        <v>12</v>
      </c>
      <c r="D9" s="23">
        <f t="shared" si="0"/>
        <v>1</v>
      </c>
      <c r="E9" s="77"/>
      <c r="F9" s="77"/>
      <c r="G9" s="77">
        <v>1</v>
      </c>
      <c r="H9" s="77"/>
      <c r="I9" s="77"/>
      <c r="J9" s="77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54"/>
      <c r="B10" s="54"/>
      <c r="C10" s="26" t="s">
        <v>13</v>
      </c>
      <c r="D10" s="27">
        <f t="shared" si="0"/>
        <v>0</v>
      </c>
      <c r="E10" s="77"/>
      <c r="F10" s="77"/>
      <c r="G10" s="77"/>
      <c r="H10" s="77"/>
      <c r="I10" s="77"/>
      <c r="J10" s="77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59" t="s">
        <v>159</v>
      </c>
      <c r="B11" s="55" t="s">
        <v>160</v>
      </c>
      <c r="C11" s="22" t="s">
        <v>12</v>
      </c>
      <c r="D11" s="23">
        <f t="shared" si="0"/>
        <v>1</v>
      </c>
      <c r="E11" s="77"/>
      <c r="F11" s="77"/>
      <c r="G11" s="77"/>
      <c r="H11" s="77">
        <v>1</v>
      </c>
      <c r="I11" s="77"/>
      <c r="J11" s="77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55"/>
      <c r="B12" s="55"/>
      <c r="C12" s="26" t="s">
        <v>13</v>
      </c>
      <c r="D12" s="27">
        <f t="shared" si="0"/>
        <v>3</v>
      </c>
      <c r="E12" s="77"/>
      <c r="F12" s="77"/>
      <c r="G12" s="77"/>
      <c r="H12" s="77">
        <v>2</v>
      </c>
      <c r="I12" s="77">
        <v>1</v>
      </c>
      <c r="J12" s="77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55" t="s">
        <v>161</v>
      </c>
      <c r="B13" s="55" t="s">
        <v>162</v>
      </c>
      <c r="C13" s="22" t="s">
        <v>12</v>
      </c>
      <c r="D13" s="23">
        <f t="shared" si="0"/>
        <v>1</v>
      </c>
      <c r="E13" s="77"/>
      <c r="F13" s="77"/>
      <c r="G13" s="77"/>
      <c r="H13" s="77">
        <v>1</v>
      </c>
      <c r="I13" s="77"/>
      <c r="J13" s="77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56"/>
      <c r="B14" s="56"/>
      <c r="C14" s="26" t="s">
        <v>13</v>
      </c>
      <c r="D14" s="27">
        <f t="shared" si="0"/>
        <v>1</v>
      </c>
      <c r="E14" s="77"/>
      <c r="F14" s="77"/>
      <c r="G14" s="77"/>
      <c r="H14" s="77"/>
      <c r="I14" s="77">
        <v>1</v>
      </c>
      <c r="J14" s="77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55"/>
      <c r="B15" s="55"/>
      <c r="C15" s="22" t="s">
        <v>12</v>
      </c>
      <c r="D15" s="23">
        <f t="shared" si="0"/>
        <v>0</v>
      </c>
      <c r="E15" s="77"/>
      <c r="F15" s="77"/>
      <c r="G15" s="77"/>
      <c r="H15" s="77"/>
      <c r="I15" s="77"/>
      <c r="J15" s="77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56"/>
      <c r="B16" s="56"/>
      <c r="C16" s="26" t="s">
        <v>13</v>
      </c>
      <c r="D16" s="27">
        <f t="shared" si="0"/>
        <v>0</v>
      </c>
      <c r="E16" s="77"/>
      <c r="F16" s="77"/>
      <c r="G16" s="77"/>
      <c r="H16" s="77"/>
      <c r="I16" s="77"/>
      <c r="J16" s="77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8" spans="1:12" ht="12.75" customHeight="1">
      <c r="A18" s="105" t="s">
        <v>206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4" ht="12.75">
      <c r="A19" s="106" t="s">
        <v>205</v>
      </c>
      <c r="B19" s="104"/>
      <c r="C19" s="104"/>
      <c r="D19" s="104"/>
    </row>
    <row r="20" spans="1:12" ht="12.75">
      <c r="A20" s="105" t="s">
        <v>68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4" ht="12.75">
      <c r="A21" s="106" t="s">
        <v>70</v>
      </c>
      <c r="B21" s="104"/>
      <c r="C21" s="104"/>
      <c r="D21" s="104"/>
    </row>
  </sheetData>
  <sheetProtection/>
  <mergeCells count="5">
    <mergeCell ref="A2:B2"/>
    <mergeCell ref="A20:L20"/>
    <mergeCell ref="A21:D21"/>
    <mergeCell ref="A18:L18"/>
    <mergeCell ref="A19:D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1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0.57421875" style="0" customWidth="1"/>
    <col min="2" max="2" width="12.28125" style="0" customWidth="1"/>
  </cols>
  <sheetData>
    <row r="1" ht="13.5" thickBot="1"/>
    <row r="2" spans="1:20" ht="15.75" thickBot="1">
      <c r="A2" s="107" t="s">
        <v>77</v>
      </c>
      <c r="B2" s="108"/>
      <c r="C2" s="45"/>
      <c r="D2" s="38" t="s">
        <v>2</v>
      </c>
      <c r="E2" s="47">
        <v>1</v>
      </c>
      <c r="F2" s="47">
        <v>2</v>
      </c>
      <c r="G2" s="47">
        <v>3</v>
      </c>
      <c r="H2" s="47">
        <v>4</v>
      </c>
      <c r="I2" s="47">
        <v>5</v>
      </c>
      <c r="J2" s="47">
        <v>6</v>
      </c>
      <c r="K2" s="47">
        <v>7</v>
      </c>
      <c r="L2" s="47">
        <v>8</v>
      </c>
      <c r="M2" s="47">
        <v>9</v>
      </c>
      <c r="N2" s="47">
        <v>10</v>
      </c>
      <c r="O2" s="47">
        <v>11</v>
      </c>
      <c r="P2" s="47">
        <v>12</v>
      </c>
      <c r="Q2" s="47">
        <v>13</v>
      </c>
      <c r="R2" s="47">
        <v>14</v>
      </c>
      <c r="S2" s="47">
        <v>15</v>
      </c>
      <c r="T2" s="51">
        <v>16</v>
      </c>
    </row>
    <row r="3" spans="1:20" ht="12.75">
      <c r="A3" s="62" t="s">
        <v>108</v>
      </c>
      <c r="B3" s="62" t="s">
        <v>109</v>
      </c>
      <c r="C3" s="32" t="s">
        <v>12</v>
      </c>
      <c r="D3" s="34">
        <f aca="true" t="shared" si="0" ref="D3:D18">SUM(E3:T3)</f>
        <v>1</v>
      </c>
      <c r="E3" s="80"/>
      <c r="F3" s="80">
        <v>1</v>
      </c>
      <c r="G3" s="80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>
      <c r="A4" s="57"/>
      <c r="B4" s="54"/>
      <c r="C4" s="26" t="s">
        <v>13</v>
      </c>
      <c r="D4" s="27">
        <f t="shared" si="0"/>
        <v>2</v>
      </c>
      <c r="E4" s="77">
        <v>1</v>
      </c>
      <c r="F4" s="77"/>
      <c r="G4" s="77">
        <v>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55" t="s">
        <v>207</v>
      </c>
      <c r="B5" s="55" t="s">
        <v>208</v>
      </c>
      <c r="C5" s="54" t="s">
        <v>12</v>
      </c>
      <c r="D5" s="60">
        <f t="shared" si="0"/>
        <v>0</v>
      </c>
      <c r="E5" s="77"/>
      <c r="F5" s="77"/>
      <c r="G5" s="77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>
      <c r="A6" s="54"/>
      <c r="B6" s="54"/>
      <c r="C6" s="26" t="s">
        <v>13</v>
      </c>
      <c r="D6" s="27">
        <f t="shared" si="0"/>
        <v>2</v>
      </c>
      <c r="E6" s="77"/>
      <c r="F6" s="77">
        <v>2</v>
      </c>
      <c r="G6" s="77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.75">
      <c r="A7" s="55"/>
      <c r="B7" s="55"/>
      <c r="C7" s="22" t="s">
        <v>12</v>
      </c>
      <c r="D7" s="23">
        <f t="shared" si="0"/>
        <v>0</v>
      </c>
      <c r="E7" s="77"/>
      <c r="F7" s="77"/>
      <c r="G7" s="77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2.75">
      <c r="A8" s="54"/>
      <c r="B8" s="54"/>
      <c r="C8" s="26" t="s">
        <v>13</v>
      </c>
      <c r="D8" s="27">
        <f t="shared" si="0"/>
        <v>0</v>
      </c>
      <c r="E8" s="77"/>
      <c r="F8" s="77"/>
      <c r="G8" s="7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2.75">
      <c r="A9" s="55"/>
      <c r="B9" s="55"/>
      <c r="C9" s="22" t="s">
        <v>12</v>
      </c>
      <c r="D9" s="23">
        <f t="shared" si="0"/>
        <v>0</v>
      </c>
      <c r="E9" s="77"/>
      <c r="F9" s="77"/>
      <c r="G9" s="7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54"/>
      <c r="B10" s="54"/>
      <c r="C10" s="26" t="s">
        <v>13</v>
      </c>
      <c r="D10" s="27">
        <f t="shared" si="0"/>
        <v>0</v>
      </c>
      <c r="E10" s="77"/>
      <c r="F10" s="77"/>
      <c r="G10" s="77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59"/>
      <c r="B11" s="55"/>
      <c r="C11" s="22" t="s">
        <v>12</v>
      </c>
      <c r="D11" s="23">
        <f t="shared" si="0"/>
        <v>0</v>
      </c>
      <c r="E11" s="77"/>
      <c r="F11" s="77"/>
      <c r="G11" s="77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55"/>
      <c r="B12" s="55"/>
      <c r="C12" s="26" t="s">
        <v>13</v>
      </c>
      <c r="D12" s="27">
        <f t="shared" si="0"/>
        <v>0</v>
      </c>
      <c r="E12" s="77"/>
      <c r="F12" s="77"/>
      <c r="G12" s="77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55"/>
      <c r="B13" s="55"/>
      <c r="C13" s="22" t="s">
        <v>12</v>
      </c>
      <c r="D13" s="23">
        <f t="shared" si="0"/>
        <v>0</v>
      </c>
      <c r="E13" s="77"/>
      <c r="F13" s="77"/>
      <c r="G13" s="77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56"/>
      <c r="B14" s="56"/>
      <c r="C14" s="26" t="s">
        <v>13</v>
      </c>
      <c r="D14" s="27">
        <f t="shared" si="0"/>
        <v>0</v>
      </c>
      <c r="E14" s="77"/>
      <c r="F14" s="77"/>
      <c r="G14" s="7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55"/>
      <c r="B15" s="55"/>
      <c r="C15" s="22" t="s">
        <v>12</v>
      </c>
      <c r="D15" s="23">
        <f t="shared" si="0"/>
        <v>0</v>
      </c>
      <c r="E15" s="77"/>
      <c r="F15" s="77"/>
      <c r="G15" s="7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56"/>
      <c r="B16" s="56"/>
      <c r="C16" s="26" t="s">
        <v>13</v>
      </c>
      <c r="D16" s="27">
        <f t="shared" si="0"/>
        <v>0</v>
      </c>
      <c r="E16" s="77"/>
      <c r="F16" s="77"/>
      <c r="G16" s="77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2.75">
      <c r="A17" s="55"/>
      <c r="B17" s="55"/>
      <c r="C17" s="22" t="s">
        <v>12</v>
      </c>
      <c r="D17" s="23">
        <f t="shared" si="0"/>
        <v>0</v>
      </c>
      <c r="E17" s="77"/>
      <c r="F17" s="77"/>
      <c r="G17" s="77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2.75">
      <c r="A18" s="55"/>
      <c r="B18" s="55"/>
      <c r="C18" s="26" t="s">
        <v>13</v>
      </c>
      <c r="D18" s="27">
        <f t="shared" si="0"/>
        <v>0</v>
      </c>
      <c r="E18" s="77"/>
      <c r="F18" s="77"/>
      <c r="G18" s="77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20" spans="1:12" ht="12.75">
      <c r="A20" s="105" t="s">
        <v>209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4" ht="12.75">
      <c r="A21" s="106" t="s">
        <v>210</v>
      </c>
      <c r="B21" s="104"/>
      <c r="C21" s="104"/>
      <c r="D21" s="104"/>
    </row>
  </sheetData>
  <sheetProtection/>
  <mergeCells count="3">
    <mergeCell ref="A2:B2"/>
    <mergeCell ref="A20:L20"/>
    <mergeCell ref="A21:D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1">
      <selection activeCell="P16" sqref="P16"/>
    </sheetView>
  </sheetViews>
  <sheetFormatPr defaultColWidth="9.140625" defaultRowHeight="12.75"/>
  <cols>
    <col min="2" max="2" width="5.7109375" style="0" customWidth="1"/>
    <col min="3" max="4" width="13.57421875" style="0" customWidth="1"/>
    <col min="5" max="5" width="14.28125" style="0" customWidth="1"/>
    <col min="6" max="6" width="10.7109375" style="0" customWidth="1"/>
    <col min="8" max="8" width="5.7109375" style="0" customWidth="1"/>
    <col min="9" max="10" width="13.57421875" style="0" customWidth="1"/>
    <col min="11" max="11" width="14.28125" style="0" customWidth="1"/>
    <col min="12" max="12" width="10.7109375" style="0" customWidth="1"/>
  </cols>
  <sheetData>
    <row r="1" spans="2:12" ht="18">
      <c r="B1" s="102" t="s">
        <v>191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2:12" ht="12.75" customHeight="1">
      <c r="B3" s="101" t="s">
        <v>61</v>
      </c>
      <c r="C3" s="101"/>
      <c r="D3" s="101"/>
      <c r="E3" s="101"/>
      <c r="F3" s="101"/>
      <c r="H3" s="101" t="s">
        <v>62</v>
      </c>
      <c r="I3" s="101"/>
      <c r="J3" s="101"/>
      <c r="K3" s="101"/>
      <c r="L3" s="101"/>
    </row>
    <row r="4" spans="2:12" ht="12.75" customHeight="1">
      <c r="B4" s="101"/>
      <c r="C4" s="101"/>
      <c r="D4" s="101"/>
      <c r="E4" s="101"/>
      <c r="F4" s="101"/>
      <c r="H4" s="101"/>
      <c r="I4" s="101"/>
      <c r="J4" s="101"/>
      <c r="K4" s="101"/>
      <c r="L4" s="101"/>
    </row>
    <row r="6" spans="2:12" ht="19.5" customHeight="1">
      <c r="B6" s="90"/>
      <c r="C6" s="91" t="s">
        <v>58</v>
      </c>
      <c r="D6" s="91" t="s">
        <v>59</v>
      </c>
      <c r="E6" s="91" t="s">
        <v>57</v>
      </c>
      <c r="F6" s="91" t="s">
        <v>56</v>
      </c>
      <c r="G6" s="65"/>
      <c r="H6" s="90"/>
      <c r="I6" s="91" t="s">
        <v>58</v>
      </c>
      <c r="J6" s="91" t="s">
        <v>59</v>
      </c>
      <c r="K6" s="91" t="s">
        <v>57</v>
      </c>
      <c r="L6" s="91" t="s">
        <v>60</v>
      </c>
    </row>
    <row r="7" spans="2:12" ht="19.5" customHeight="1">
      <c r="B7" s="88"/>
      <c r="C7" s="55" t="s">
        <v>45</v>
      </c>
      <c r="D7" s="55" t="s">
        <v>46</v>
      </c>
      <c r="E7" s="89" t="s">
        <v>105</v>
      </c>
      <c r="F7" s="89">
        <f>'ILŽUKOLNS (m)'!D7</f>
        <v>4</v>
      </c>
      <c r="G7" s="67"/>
      <c r="H7" s="88"/>
      <c r="I7" s="55" t="s">
        <v>47</v>
      </c>
      <c r="J7" s="55" t="s">
        <v>48</v>
      </c>
      <c r="K7" s="89" t="s">
        <v>105</v>
      </c>
      <c r="L7" s="89">
        <f>'ILŽUKOLNS (m)'!D4</f>
        <v>10</v>
      </c>
    </row>
    <row r="8" spans="2:12" ht="19.5" customHeight="1">
      <c r="B8" s="88"/>
      <c r="C8" s="55" t="s">
        <v>47</v>
      </c>
      <c r="D8" s="55" t="s">
        <v>48</v>
      </c>
      <c r="E8" s="89" t="s">
        <v>105</v>
      </c>
      <c r="F8" s="89">
        <f>'ILŽUKOLNS (m)'!D3</f>
        <v>4</v>
      </c>
      <c r="G8" s="67"/>
      <c r="H8" s="88"/>
      <c r="I8" s="55" t="s">
        <v>52</v>
      </c>
      <c r="J8" s="55" t="s">
        <v>53</v>
      </c>
      <c r="K8" s="89" t="s">
        <v>11</v>
      </c>
      <c r="L8" s="89">
        <f>'DRICĀNI (m)'!D4</f>
        <v>10</v>
      </c>
    </row>
    <row r="9" spans="2:12" ht="19.5" customHeight="1">
      <c r="B9" s="88"/>
      <c r="C9" s="55" t="s">
        <v>107</v>
      </c>
      <c r="D9" s="55" t="s">
        <v>54</v>
      </c>
      <c r="E9" s="89" t="s">
        <v>11</v>
      </c>
      <c r="F9" s="89">
        <f>'DRICĀNI (m)'!D5</f>
        <v>4</v>
      </c>
      <c r="G9" s="67"/>
      <c r="H9" s="88"/>
      <c r="I9" s="55" t="s">
        <v>107</v>
      </c>
      <c r="J9" s="55" t="s">
        <v>54</v>
      </c>
      <c r="K9" s="89" t="s">
        <v>11</v>
      </c>
      <c r="L9" s="89">
        <f>'DRICĀNI (m)'!D6</f>
        <v>7</v>
      </c>
    </row>
    <row r="10" spans="2:12" ht="19.5" customHeight="1">
      <c r="B10" s="88"/>
      <c r="C10" s="55" t="s">
        <v>49</v>
      </c>
      <c r="D10" s="55" t="s">
        <v>50</v>
      </c>
      <c r="E10" s="89" t="s">
        <v>105</v>
      </c>
      <c r="F10" s="89">
        <f>'ILŽUKOLNS (m)'!D9</f>
        <v>4</v>
      </c>
      <c r="G10" s="67"/>
      <c r="H10" s="88"/>
      <c r="I10" s="55" t="s">
        <v>45</v>
      </c>
      <c r="J10" s="55" t="s">
        <v>46</v>
      </c>
      <c r="K10" s="89" t="s">
        <v>105</v>
      </c>
      <c r="L10" s="89">
        <f>'ILŽUKOLNS (m)'!D8</f>
        <v>4</v>
      </c>
    </row>
    <row r="11" spans="2:12" ht="19.5" customHeight="1">
      <c r="B11" s="88"/>
      <c r="C11" s="55" t="s">
        <v>52</v>
      </c>
      <c r="D11" s="55" t="s">
        <v>53</v>
      </c>
      <c r="E11" s="89" t="s">
        <v>11</v>
      </c>
      <c r="F11" s="89">
        <f>'DRICĀNI (m)'!D3</f>
        <v>4</v>
      </c>
      <c r="G11" s="67"/>
      <c r="H11" s="88"/>
      <c r="I11" s="55" t="s">
        <v>43</v>
      </c>
      <c r="J11" s="55" t="s">
        <v>44</v>
      </c>
      <c r="K11" s="89" t="s">
        <v>105</v>
      </c>
      <c r="L11" s="89">
        <f>'ILŽUKOLNS (m)'!D6</f>
        <v>4</v>
      </c>
    </row>
    <row r="12" spans="2:12" ht="19.5" customHeight="1">
      <c r="B12" s="88"/>
      <c r="C12" s="55" t="s">
        <v>43</v>
      </c>
      <c r="D12" s="55" t="s">
        <v>44</v>
      </c>
      <c r="E12" s="89" t="s">
        <v>105</v>
      </c>
      <c r="F12" s="89">
        <f>'ILŽUKOLNS (m)'!D5</f>
        <v>4</v>
      </c>
      <c r="G12" s="67"/>
      <c r="H12" s="88"/>
      <c r="I12" s="55" t="s">
        <v>51</v>
      </c>
      <c r="J12" s="55" t="s">
        <v>16</v>
      </c>
      <c r="K12" s="89" t="s">
        <v>11</v>
      </c>
      <c r="L12" s="89">
        <f>'DRICĀNI (m)'!D8</f>
        <v>3</v>
      </c>
    </row>
    <row r="13" spans="2:12" ht="19.5" customHeight="1">
      <c r="B13" s="88"/>
      <c r="C13" s="55" t="s">
        <v>155</v>
      </c>
      <c r="D13" s="55" t="s">
        <v>156</v>
      </c>
      <c r="E13" s="89" t="s">
        <v>11</v>
      </c>
      <c r="F13" s="89">
        <f>'DRICĀNI (m)'!D9</f>
        <v>1</v>
      </c>
      <c r="G13" s="67"/>
      <c r="H13" s="88"/>
      <c r="I13" s="59" t="s">
        <v>157</v>
      </c>
      <c r="J13" s="55" t="s">
        <v>158</v>
      </c>
      <c r="K13" s="89" t="s">
        <v>105</v>
      </c>
      <c r="L13" s="89">
        <f>'ILŽUKOLNS (m)'!D12</f>
        <v>3</v>
      </c>
    </row>
    <row r="14" spans="2:12" ht="19.5" customHeight="1">
      <c r="B14" s="88"/>
      <c r="C14" s="59" t="s">
        <v>159</v>
      </c>
      <c r="D14" s="55" t="s">
        <v>160</v>
      </c>
      <c r="E14" s="89" t="s">
        <v>11</v>
      </c>
      <c r="F14" s="89">
        <f>'DRICĀNI (m)'!D11</f>
        <v>1</v>
      </c>
      <c r="G14" s="67"/>
      <c r="H14" s="88"/>
      <c r="I14" s="59" t="s">
        <v>159</v>
      </c>
      <c r="J14" s="55" t="s">
        <v>160</v>
      </c>
      <c r="K14" s="89" t="s">
        <v>11</v>
      </c>
      <c r="L14" s="89">
        <f>'DRICĀNI (m)'!D12</f>
        <v>3</v>
      </c>
    </row>
    <row r="15" spans="2:12" ht="19.5" customHeight="1">
      <c r="B15" s="99"/>
      <c r="C15" s="55" t="s">
        <v>161</v>
      </c>
      <c r="D15" s="55" t="s">
        <v>162</v>
      </c>
      <c r="E15" s="89" t="s">
        <v>11</v>
      </c>
      <c r="F15" s="89">
        <f>'DRICĀNI (m)'!D13</f>
        <v>1</v>
      </c>
      <c r="G15" s="67"/>
      <c r="H15" s="88"/>
      <c r="I15" s="55" t="s">
        <v>108</v>
      </c>
      <c r="J15" s="55" t="s">
        <v>109</v>
      </c>
      <c r="K15" s="89" t="s">
        <v>104</v>
      </c>
      <c r="L15" s="89">
        <f>'TISKĀDI (m)'!D4</f>
        <v>2</v>
      </c>
    </row>
    <row r="16" spans="2:12" ht="19.5" customHeight="1">
      <c r="B16" s="88"/>
      <c r="C16" s="55" t="s">
        <v>108</v>
      </c>
      <c r="D16" s="55" t="s">
        <v>109</v>
      </c>
      <c r="E16" s="89" t="s">
        <v>104</v>
      </c>
      <c r="F16" s="89">
        <f>'TISKĀDI (m)'!D3</f>
        <v>1</v>
      </c>
      <c r="G16" s="67"/>
      <c r="H16" s="88"/>
      <c r="I16" s="55" t="s">
        <v>207</v>
      </c>
      <c r="J16" s="55" t="s">
        <v>208</v>
      </c>
      <c r="K16" s="89" t="s">
        <v>104</v>
      </c>
      <c r="L16" s="89">
        <f>'TISKĀDI (m)'!D6</f>
        <v>2</v>
      </c>
    </row>
    <row r="17" spans="2:12" ht="19.5" customHeight="1">
      <c r="B17" s="88"/>
      <c r="C17" s="55" t="s">
        <v>51</v>
      </c>
      <c r="D17" s="55" t="s">
        <v>16</v>
      </c>
      <c r="E17" s="89" t="s">
        <v>11</v>
      </c>
      <c r="F17" s="89">
        <f>'DRICĀNI (m)'!D7</f>
        <v>0</v>
      </c>
      <c r="G17" s="67"/>
      <c r="H17" s="88"/>
      <c r="I17" s="55" t="s">
        <v>49</v>
      </c>
      <c r="J17" s="55" t="s">
        <v>50</v>
      </c>
      <c r="K17" s="89" t="s">
        <v>105</v>
      </c>
      <c r="L17" s="89">
        <f>'ILŽUKOLNS (m)'!D10</f>
        <v>1</v>
      </c>
    </row>
    <row r="18" spans="2:12" ht="19.5" customHeight="1">
      <c r="B18" s="88"/>
      <c r="C18" s="59" t="s">
        <v>157</v>
      </c>
      <c r="D18" s="55" t="s">
        <v>158</v>
      </c>
      <c r="E18" s="89" t="s">
        <v>105</v>
      </c>
      <c r="F18" s="89">
        <f>'ILŽUKOLNS (m)'!D11</f>
        <v>0</v>
      </c>
      <c r="G18" s="67"/>
      <c r="H18" s="99"/>
      <c r="I18" s="55" t="s">
        <v>161</v>
      </c>
      <c r="J18" s="55" t="s">
        <v>162</v>
      </c>
      <c r="K18" s="89" t="s">
        <v>11</v>
      </c>
      <c r="L18" s="89">
        <f>'DRICĀNI (m)'!D14</f>
        <v>1</v>
      </c>
    </row>
    <row r="19" spans="2:12" ht="19.5" customHeight="1">
      <c r="B19" s="88"/>
      <c r="C19" s="55" t="s">
        <v>207</v>
      </c>
      <c r="D19" s="55" t="s">
        <v>208</v>
      </c>
      <c r="E19" s="89" t="s">
        <v>104</v>
      </c>
      <c r="F19" s="89">
        <f>'TISKĀDI (m)'!D5</f>
        <v>0</v>
      </c>
      <c r="H19" s="88"/>
      <c r="I19" s="55" t="s">
        <v>155</v>
      </c>
      <c r="J19" s="55" t="s">
        <v>156</v>
      </c>
      <c r="K19" s="89" t="s">
        <v>11</v>
      </c>
      <c r="L19" s="89">
        <f>'DRICĀNI (m)'!D10</f>
        <v>0</v>
      </c>
    </row>
  </sheetData>
  <sheetProtection/>
  <mergeCells count="3">
    <mergeCell ref="B3:F4"/>
    <mergeCell ref="H3:L4"/>
    <mergeCell ref="B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A4">
      <selection activeCell="M28" sqref="M28"/>
    </sheetView>
  </sheetViews>
  <sheetFormatPr defaultColWidth="9.140625" defaultRowHeight="12.75"/>
  <cols>
    <col min="1" max="1" width="14.421875" style="0" customWidth="1"/>
    <col min="2" max="2" width="12.8515625" style="0" customWidth="1"/>
    <col min="3" max="3" width="13.421875" style="0" customWidth="1"/>
    <col min="4" max="4" width="8.57421875" style="5" customWidth="1"/>
    <col min="5" max="5" width="5.8515625" style="0" customWidth="1"/>
    <col min="6" max="6" width="5.57421875" style="0" customWidth="1"/>
    <col min="7" max="7" width="5.00390625" style="0" customWidth="1"/>
    <col min="8" max="8" width="5.421875" style="0" customWidth="1"/>
    <col min="9" max="9" width="5.57421875" style="0" customWidth="1"/>
    <col min="10" max="10" width="5.00390625" style="1" customWidth="1"/>
    <col min="11" max="11" width="5.28125" style="0" customWidth="1"/>
    <col min="12" max="12" width="5.421875" style="0" customWidth="1"/>
    <col min="13" max="13" width="5.00390625" style="2" customWidth="1"/>
    <col min="14" max="14" width="5.28125" style="0" customWidth="1"/>
    <col min="15" max="15" width="5.8515625" style="0" customWidth="1"/>
    <col min="16" max="16" width="5.57421875" style="0" customWidth="1"/>
    <col min="17" max="17" width="5.8515625" style="0" customWidth="1"/>
    <col min="18" max="18" width="6.00390625" style="0" customWidth="1"/>
    <col min="19" max="19" width="6.140625" style="0" customWidth="1"/>
    <col min="20" max="20" width="6.57421875" style="0" customWidth="1"/>
  </cols>
  <sheetData>
    <row r="2" spans="1:20" ht="17.25" customHeight="1">
      <c r="A2" s="84" t="s">
        <v>11</v>
      </c>
      <c r="B2" s="18"/>
      <c r="C2" s="18"/>
      <c r="D2" s="19" t="s">
        <v>2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  <c r="M2" s="20">
        <v>9</v>
      </c>
      <c r="N2" s="20">
        <v>10</v>
      </c>
      <c r="O2" s="20">
        <v>11</v>
      </c>
      <c r="P2" s="20">
        <v>12</v>
      </c>
      <c r="Q2" s="20">
        <v>13</v>
      </c>
      <c r="R2" s="20">
        <v>14</v>
      </c>
      <c r="S2" s="20">
        <v>15</v>
      </c>
      <c r="T2" s="20">
        <v>16</v>
      </c>
    </row>
    <row r="3" spans="1:20" s="8" customFormat="1" ht="12.75">
      <c r="A3" s="21" t="s">
        <v>3</v>
      </c>
      <c r="B3" s="21" t="s">
        <v>14</v>
      </c>
      <c r="C3" s="21" t="s">
        <v>12</v>
      </c>
      <c r="D3" s="52">
        <f aca="true" t="shared" si="0" ref="D3:D16">SUM(E3:T3)</f>
        <v>3</v>
      </c>
      <c r="E3" s="24">
        <v>1</v>
      </c>
      <c r="F3" s="24">
        <v>1</v>
      </c>
      <c r="G3" s="24"/>
      <c r="H3" s="24"/>
      <c r="I3" s="24"/>
      <c r="J3" s="24"/>
      <c r="K3" s="24"/>
      <c r="L3" s="24"/>
      <c r="M3" s="24"/>
      <c r="N3" s="24"/>
      <c r="O3" s="25"/>
      <c r="P3" s="24">
        <v>1</v>
      </c>
      <c r="Q3" s="24"/>
      <c r="R3" s="24"/>
      <c r="S3" s="24"/>
      <c r="T3" s="24"/>
    </row>
    <row r="4" spans="1:20" ht="12.75">
      <c r="A4" s="21"/>
      <c r="B4" s="21"/>
      <c r="C4" s="61" t="s">
        <v>13</v>
      </c>
      <c r="D4" s="49">
        <f t="shared" si="0"/>
        <v>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8"/>
      <c r="P4" s="24"/>
      <c r="Q4" s="24"/>
      <c r="R4" s="24"/>
      <c r="S4" s="24"/>
      <c r="T4" s="24"/>
    </row>
    <row r="5" spans="1:20" ht="12.75">
      <c r="A5" s="21" t="s">
        <v>15</v>
      </c>
      <c r="B5" s="21" t="s">
        <v>16</v>
      </c>
      <c r="C5" s="21" t="s">
        <v>12</v>
      </c>
      <c r="D5" s="52">
        <f t="shared" si="0"/>
        <v>22</v>
      </c>
      <c r="E5" s="24">
        <v>1</v>
      </c>
      <c r="F5" s="24">
        <v>1</v>
      </c>
      <c r="G5" s="24">
        <v>1</v>
      </c>
      <c r="H5" s="24"/>
      <c r="I5" s="24">
        <v>1</v>
      </c>
      <c r="J5" s="24">
        <v>3</v>
      </c>
      <c r="K5" s="24">
        <v>3</v>
      </c>
      <c r="L5" s="24">
        <v>1</v>
      </c>
      <c r="M5" s="24">
        <v>1</v>
      </c>
      <c r="N5" s="24">
        <v>2</v>
      </c>
      <c r="O5" s="24">
        <v>2</v>
      </c>
      <c r="P5" s="24">
        <v>6</v>
      </c>
      <c r="Q5" s="24"/>
      <c r="R5" s="24"/>
      <c r="S5" s="24"/>
      <c r="T5" s="24"/>
    </row>
    <row r="6" spans="1:20" ht="12.75">
      <c r="A6" s="21"/>
      <c r="B6" s="21"/>
      <c r="C6" s="61" t="s">
        <v>13</v>
      </c>
      <c r="D6" s="49">
        <f t="shared" si="0"/>
        <v>7</v>
      </c>
      <c r="E6" s="24"/>
      <c r="F6" s="24"/>
      <c r="G6" s="24">
        <v>1</v>
      </c>
      <c r="H6" s="24">
        <v>1</v>
      </c>
      <c r="I6" s="24">
        <v>2</v>
      </c>
      <c r="J6" s="24"/>
      <c r="K6" s="24"/>
      <c r="L6" s="24"/>
      <c r="M6" s="24"/>
      <c r="N6" s="24">
        <v>1</v>
      </c>
      <c r="O6" s="24">
        <v>1</v>
      </c>
      <c r="P6" s="24">
        <v>1</v>
      </c>
      <c r="Q6" s="24"/>
      <c r="R6" s="24"/>
      <c r="S6" s="24"/>
      <c r="T6" s="24"/>
    </row>
    <row r="7" spans="1:20" ht="12.75">
      <c r="A7" s="21" t="s">
        <v>4</v>
      </c>
      <c r="B7" s="21" t="s">
        <v>18</v>
      </c>
      <c r="C7" s="21" t="s">
        <v>12</v>
      </c>
      <c r="D7" s="52">
        <f t="shared" si="0"/>
        <v>3</v>
      </c>
      <c r="E7" s="77"/>
      <c r="F7" s="77"/>
      <c r="G7" s="77">
        <v>1</v>
      </c>
      <c r="H7" s="77"/>
      <c r="I7" s="77">
        <v>1</v>
      </c>
      <c r="J7" s="77"/>
      <c r="K7" s="77"/>
      <c r="L7" s="77"/>
      <c r="M7" s="24"/>
      <c r="N7" s="24"/>
      <c r="O7" s="24">
        <v>1</v>
      </c>
      <c r="P7" s="24"/>
      <c r="Q7" s="24"/>
      <c r="R7" s="24"/>
      <c r="S7" s="24"/>
      <c r="T7" s="24"/>
    </row>
    <row r="8" spans="1:20" ht="12.75">
      <c r="A8" s="21"/>
      <c r="B8" s="21"/>
      <c r="C8" s="61" t="s">
        <v>13</v>
      </c>
      <c r="D8" s="49">
        <f t="shared" si="0"/>
        <v>18</v>
      </c>
      <c r="E8" s="77">
        <v>2</v>
      </c>
      <c r="F8" s="77">
        <v>2</v>
      </c>
      <c r="G8" s="77">
        <v>2</v>
      </c>
      <c r="H8" s="77">
        <v>1</v>
      </c>
      <c r="I8" s="77">
        <v>1</v>
      </c>
      <c r="J8" s="77">
        <v>4</v>
      </c>
      <c r="K8" s="77"/>
      <c r="L8" s="77"/>
      <c r="M8" s="24"/>
      <c r="N8" s="24"/>
      <c r="O8" s="24">
        <v>1</v>
      </c>
      <c r="P8" s="24">
        <v>4</v>
      </c>
      <c r="Q8" s="24"/>
      <c r="R8" s="24">
        <v>1</v>
      </c>
      <c r="S8" s="24"/>
      <c r="T8" s="24"/>
    </row>
    <row r="9" spans="1:20" ht="12.75">
      <c r="A9" s="55" t="s">
        <v>8</v>
      </c>
      <c r="B9" s="55" t="s">
        <v>20</v>
      </c>
      <c r="C9" s="55" t="s">
        <v>12</v>
      </c>
      <c r="D9" s="83">
        <f t="shared" si="0"/>
        <v>1</v>
      </c>
      <c r="E9" s="77"/>
      <c r="F9" s="77">
        <v>1</v>
      </c>
      <c r="G9" s="77"/>
      <c r="H9" s="77"/>
      <c r="I9" s="77"/>
      <c r="J9" s="77"/>
      <c r="K9" s="77"/>
      <c r="L9" s="77"/>
      <c r="M9" s="24"/>
      <c r="N9" s="24"/>
      <c r="O9" s="24"/>
      <c r="P9" s="24"/>
      <c r="Q9" s="24"/>
      <c r="R9" s="24"/>
      <c r="S9" s="24"/>
      <c r="T9" s="24"/>
    </row>
    <row r="10" spans="1:20" ht="12.75">
      <c r="A10" s="55"/>
      <c r="B10" s="55"/>
      <c r="C10" s="61" t="s">
        <v>13</v>
      </c>
      <c r="D10" s="49">
        <f t="shared" si="0"/>
        <v>3</v>
      </c>
      <c r="E10" s="77"/>
      <c r="F10" s="77">
        <v>1</v>
      </c>
      <c r="G10" s="77">
        <v>1</v>
      </c>
      <c r="H10" s="77"/>
      <c r="I10" s="77"/>
      <c r="J10" s="77"/>
      <c r="K10" s="77"/>
      <c r="L10" s="77"/>
      <c r="M10" s="24"/>
      <c r="N10" s="24"/>
      <c r="O10" s="24"/>
      <c r="P10" s="24"/>
      <c r="Q10" s="24"/>
      <c r="R10" s="24">
        <v>1</v>
      </c>
      <c r="S10" s="24"/>
      <c r="T10" s="24"/>
    </row>
    <row r="11" spans="1:20" ht="12.75">
      <c r="A11" s="55" t="s">
        <v>19</v>
      </c>
      <c r="B11" s="55" t="s">
        <v>17</v>
      </c>
      <c r="C11" s="21" t="s">
        <v>12</v>
      </c>
      <c r="D11" s="52">
        <f t="shared" si="0"/>
        <v>3</v>
      </c>
      <c r="E11" s="77"/>
      <c r="F11" s="77"/>
      <c r="G11" s="77">
        <v>1</v>
      </c>
      <c r="H11" s="77"/>
      <c r="I11" s="77">
        <v>1</v>
      </c>
      <c r="J11" s="77"/>
      <c r="K11" s="77"/>
      <c r="L11" s="77"/>
      <c r="M11" s="24">
        <v>1</v>
      </c>
      <c r="N11" s="24"/>
      <c r="O11" s="24"/>
      <c r="P11" s="24"/>
      <c r="Q11" s="24"/>
      <c r="R11" s="24"/>
      <c r="S11" s="24"/>
      <c r="T11" s="24"/>
    </row>
    <row r="12" spans="1:20" ht="12.75">
      <c r="A12" s="21"/>
      <c r="B12" s="21"/>
      <c r="C12" s="61" t="s">
        <v>13</v>
      </c>
      <c r="D12" s="49">
        <f t="shared" si="0"/>
        <v>5</v>
      </c>
      <c r="E12" s="77"/>
      <c r="F12" s="77"/>
      <c r="G12" s="77"/>
      <c r="H12" s="77">
        <v>1</v>
      </c>
      <c r="I12" s="77">
        <v>1</v>
      </c>
      <c r="J12" s="77"/>
      <c r="K12" s="77">
        <v>2</v>
      </c>
      <c r="L12" s="77">
        <v>1</v>
      </c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21" t="s">
        <v>114</v>
      </c>
      <c r="B13" s="21" t="s">
        <v>115</v>
      </c>
      <c r="C13" s="21" t="s">
        <v>12</v>
      </c>
      <c r="D13" s="52">
        <f t="shared" si="0"/>
        <v>1</v>
      </c>
      <c r="E13" s="77"/>
      <c r="F13" s="77"/>
      <c r="G13" s="77"/>
      <c r="H13" s="77"/>
      <c r="I13" s="77"/>
      <c r="J13" s="77"/>
      <c r="K13" s="77"/>
      <c r="L13" s="77"/>
      <c r="M13" s="24"/>
      <c r="N13" s="24"/>
      <c r="O13" s="24">
        <v>1</v>
      </c>
      <c r="P13" s="24"/>
      <c r="Q13" s="24"/>
      <c r="R13" s="24"/>
      <c r="S13" s="24"/>
      <c r="T13" s="24"/>
    </row>
    <row r="14" spans="1:20" ht="12.75">
      <c r="A14" s="41"/>
      <c r="B14" s="41"/>
      <c r="C14" s="61" t="s">
        <v>13</v>
      </c>
      <c r="D14" s="49">
        <f t="shared" si="0"/>
        <v>7</v>
      </c>
      <c r="E14" s="77"/>
      <c r="F14" s="77"/>
      <c r="G14" s="77"/>
      <c r="H14" s="77">
        <v>1</v>
      </c>
      <c r="I14" s="77">
        <v>1</v>
      </c>
      <c r="J14" s="77"/>
      <c r="K14" s="77"/>
      <c r="L14" s="77"/>
      <c r="M14" s="24"/>
      <c r="N14" s="24">
        <v>2</v>
      </c>
      <c r="O14" s="24">
        <v>2</v>
      </c>
      <c r="P14" s="24">
        <v>1</v>
      </c>
      <c r="Q14" s="24"/>
      <c r="R14" s="24"/>
      <c r="S14" s="24"/>
      <c r="T14" s="24"/>
    </row>
    <row r="15" spans="1:20" ht="12.75">
      <c r="A15" s="21" t="s">
        <v>116</v>
      </c>
      <c r="B15" s="21" t="s">
        <v>17</v>
      </c>
      <c r="C15" s="21" t="s">
        <v>12</v>
      </c>
      <c r="D15" s="52">
        <f t="shared" si="0"/>
        <v>5</v>
      </c>
      <c r="E15" s="78"/>
      <c r="F15" s="78"/>
      <c r="G15" s="77"/>
      <c r="H15" s="77">
        <v>2</v>
      </c>
      <c r="I15" s="77">
        <v>2</v>
      </c>
      <c r="J15" s="77">
        <v>1</v>
      </c>
      <c r="K15" s="77"/>
      <c r="L15" s="78"/>
      <c r="M15" s="29"/>
      <c r="N15" s="24"/>
      <c r="O15" s="24"/>
      <c r="P15" s="24"/>
      <c r="Q15" s="24"/>
      <c r="R15" s="24"/>
      <c r="S15" s="24"/>
      <c r="T15" s="24"/>
    </row>
    <row r="16" spans="1:20" ht="12.75">
      <c r="A16" s="31"/>
      <c r="B16" s="21"/>
      <c r="C16" s="61" t="s">
        <v>13</v>
      </c>
      <c r="D16" s="49">
        <f t="shared" si="0"/>
        <v>6</v>
      </c>
      <c r="E16" s="77"/>
      <c r="F16" s="77"/>
      <c r="G16" s="77"/>
      <c r="H16" s="77"/>
      <c r="I16" s="77"/>
      <c r="J16" s="77">
        <v>3</v>
      </c>
      <c r="K16" s="77"/>
      <c r="L16" s="77">
        <v>1</v>
      </c>
      <c r="M16" s="24">
        <v>2</v>
      </c>
      <c r="N16" s="24"/>
      <c r="O16" s="24"/>
      <c r="P16" s="24"/>
      <c r="Q16" s="24"/>
      <c r="R16" s="24"/>
      <c r="S16" s="24"/>
      <c r="T16" s="24"/>
    </row>
    <row r="17" spans="1:20" ht="12.75">
      <c r="A17" s="95" t="s">
        <v>118</v>
      </c>
      <c r="B17" s="95" t="s">
        <v>119</v>
      </c>
      <c r="C17" s="21" t="s">
        <v>12</v>
      </c>
      <c r="D17" s="52">
        <f aca="true" t="shared" si="1" ref="D17:D22">SUM(E17:T17)</f>
        <v>4</v>
      </c>
      <c r="E17" s="77"/>
      <c r="F17" s="77"/>
      <c r="G17" s="77"/>
      <c r="H17" s="77">
        <v>1</v>
      </c>
      <c r="I17" s="77">
        <v>1</v>
      </c>
      <c r="J17" s="77">
        <v>1</v>
      </c>
      <c r="K17" s="77"/>
      <c r="L17" s="77"/>
      <c r="M17" s="24"/>
      <c r="N17" s="24">
        <v>1</v>
      </c>
      <c r="O17" s="24"/>
      <c r="P17" s="24"/>
      <c r="Q17" s="24"/>
      <c r="R17" s="24"/>
      <c r="S17" s="24"/>
      <c r="T17" s="24"/>
    </row>
    <row r="18" spans="1:20" ht="12.75">
      <c r="A18" s="95"/>
      <c r="B18" s="95"/>
      <c r="C18" s="61" t="s">
        <v>13</v>
      </c>
      <c r="D18" s="49">
        <f t="shared" si="1"/>
        <v>3</v>
      </c>
      <c r="E18" s="77"/>
      <c r="F18" s="77"/>
      <c r="G18" s="77"/>
      <c r="H18" s="77"/>
      <c r="I18" s="77">
        <v>1</v>
      </c>
      <c r="J18" s="77">
        <v>1</v>
      </c>
      <c r="K18" s="77"/>
      <c r="L18" s="77"/>
      <c r="M18" s="24"/>
      <c r="N18" s="24"/>
      <c r="O18" s="24"/>
      <c r="P18" s="24">
        <v>1</v>
      </c>
      <c r="Q18" s="24"/>
      <c r="R18" s="24"/>
      <c r="S18" s="24"/>
      <c r="T18" s="24"/>
    </row>
    <row r="19" spans="1:20" ht="12.75">
      <c r="A19" s="95" t="s">
        <v>4</v>
      </c>
      <c r="B19" s="95" t="s">
        <v>179</v>
      </c>
      <c r="C19" s="21" t="s">
        <v>12</v>
      </c>
      <c r="D19" s="52">
        <f t="shared" si="1"/>
        <v>3</v>
      </c>
      <c r="E19" s="77"/>
      <c r="F19" s="77"/>
      <c r="G19" s="77"/>
      <c r="H19" s="77">
        <v>1</v>
      </c>
      <c r="I19" s="77"/>
      <c r="J19" s="77">
        <v>2</v>
      </c>
      <c r="K19" s="77"/>
      <c r="L19" s="77"/>
      <c r="M19" s="24"/>
      <c r="N19" s="24"/>
      <c r="O19" s="24"/>
      <c r="P19" s="24"/>
      <c r="Q19" s="24"/>
      <c r="R19" s="24"/>
      <c r="S19" s="24"/>
      <c r="T19" s="24"/>
    </row>
    <row r="20" spans="1:20" ht="12.75">
      <c r="A20" s="95"/>
      <c r="B20" s="95"/>
      <c r="C20" s="61" t="s">
        <v>13</v>
      </c>
      <c r="D20" s="49">
        <f t="shared" si="1"/>
        <v>9</v>
      </c>
      <c r="E20" s="77"/>
      <c r="F20" s="77"/>
      <c r="G20" s="77"/>
      <c r="H20" s="77"/>
      <c r="I20" s="77">
        <v>2</v>
      </c>
      <c r="J20" s="77"/>
      <c r="K20" s="77"/>
      <c r="L20" s="77">
        <v>1</v>
      </c>
      <c r="M20" s="24">
        <v>1</v>
      </c>
      <c r="N20" s="24">
        <v>2</v>
      </c>
      <c r="O20" s="24"/>
      <c r="P20" s="24">
        <v>3</v>
      </c>
      <c r="Q20" s="24"/>
      <c r="R20" s="24"/>
      <c r="S20" s="24"/>
      <c r="T20" s="24"/>
    </row>
    <row r="21" spans="1:20" ht="12.75">
      <c r="A21" s="95" t="s">
        <v>143</v>
      </c>
      <c r="B21" s="95" t="s">
        <v>144</v>
      </c>
      <c r="C21" s="21" t="s">
        <v>12</v>
      </c>
      <c r="D21" s="52">
        <f t="shared" si="1"/>
        <v>3</v>
      </c>
      <c r="E21" s="77"/>
      <c r="F21" s="77"/>
      <c r="G21" s="77"/>
      <c r="H21" s="77"/>
      <c r="I21" s="77"/>
      <c r="J21" s="77"/>
      <c r="K21" s="77"/>
      <c r="L21" s="77"/>
      <c r="M21" s="24">
        <v>1</v>
      </c>
      <c r="N21" s="24"/>
      <c r="O21" s="24"/>
      <c r="P21" s="24">
        <v>2</v>
      </c>
      <c r="Q21" s="24"/>
      <c r="R21" s="24"/>
      <c r="S21" s="24"/>
      <c r="T21" s="24"/>
    </row>
    <row r="22" spans="1:20" ht="12.75">
      <c r="A22" s="95"/>
      <c r="B22" s="95"/>
      <c r="C22" s="61" t="s">
        <v>13</v>
      </c>
      <c r="D22" s="49">
        <f t="shared" si="1"/>
        <v>2</v>
      </c>
      <c r="E22" s="77"/>
      <c r="F22" s="77"/>
      <c r="G22" s="77"/>
      <c r="H22" s="77"/>
      <c r="I22" s="77"/>
      <c r="J22" s="77"/>
      <c r="K22" s="77">
        <v>1</v>
      </c>
      <c r="L22" s="77"/>
      <c r="M22" s="24"/>
      <c r="N22" s="24"/>
      <c r="O22" s="24"/>
      <c r="P22" s="24">
        <v>1</v>
      </c>
      <c r="Q22" s="24"/>
      <c r="R22" s="24"/>
      <c r="S22" s="24"/>
      <c r="T22" s="24"/>
    </row>
    <row r="23" spans="1:20" ht="12.75">
      <c r="A23" s="95" t="s">
        <v>186</v>
      </c>
      <c r="B23" s="95" t="s">
        <v>187</v>
      </c>
      <c r="C23" s="21" t="s">
        <v>12</v>
      </c>
      <c r="D23" s="52">
        <f>SUM(E23:T23)</f>
        <v>1</v>
      </c>
      <c r="E23" s="77"/>
      <c r="F23" s="77"/>
      <c r="G23" s="77"/>
      <c r="H23" s="77"/>
      <c r="I23" s="77"/>
      <c r="J23" s="77"/>
      <c r="K23" s="77"/>
      <c r="L23" s="77"/>
      <c r="M23" s="24"/>
      <c r="N23" s="24"/>
      <c r="O23" s="24"/>
      <c r="P23" s="24">
        <v>1</v>
      </c>
      <c r="Q23" s="24"/>
      <c r="R23" s="24"/>
      <c r="S23" s="24"/>
      <c r="T23" s="24"/>
    </row>
    <row r="24" spans="1:20" ht="12.75">
      <c r="A24" s="95"/>
      <c r="B24" s="95"/>
      <c r="C24" s="61" t="s">
        <v>13</v>
      </c>
      <c r="D24" s="49">
        <f>SUM(E24:T24)</f>
        <v>0</v>
      </c>
      <c r="E24" s="77"/>
      <c r="F24" s="77"/>
      <c r="G24" s="77"/>
      <c r="H24" s="77"/>
      <c r="I24" s="77"/>
      <c r="J24" s="77"/>
      <c r="K24" s="77"/>
      <c r="L24" s="77"/>
      <c r="M24" s="24"/>
      <c r="N24" s="24"/>
      <c r="O24" s="24"/>
      <c r="P24" s="24"/>
      <c r="Q24" s="24"/>
      <c r="R24" s="24"/>
      <c r="S24" s="24"/>
      <c r="T24" s="24"/>
    </row>
    <row r="25" spans="1:17" ht="12.75">
      <c r="A25" s="11"/>
      <c r="B25" s="8"/>
      <c r="C25" s="8"/>
      <c r="D25" s="4"/>
      <c r="E25" s="12"/>
      <c r="F25" s="12"/>
      <c r="G25" s="12"/>
      <c r="H25" s="12"/>
      <c r="I25" s="12"/>
      <c r="J25" s="12"/>
      <c r="K25" s="12"/>
      <c r="L25" s="12"/>
      <c r="M25" s="13"/>
      <c r="N25" s="12"/>
      <c r="O25" s="17"/>
      <c r="P25" s="17"/>
      <c r="Q25" s="17"/>
    </row>
    <row r="26" spans="1:17" ht="12.75">
      <c r="A26" s="105" t="s">
        <v>202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3"/>
      <c r="N26" s="12"/>
      <c r="O26" s="17"/>
      <c r="P26" s="17"/>
      <c r="Q26" s="17"/>
    </row>
    <row r="27" spans="1:17" ht="12.75">
      <c r="A27" s="106" t="s">
        <v>203</v>
      </c>
      <c r="B27" s="104"/>
      <c r="C27" s="104"/>
      <c r="D27" s="104"/>
      <c r="E27" s="15"/>
      <c r="F27" s="15"/>
      <c r="G27" s="15"/>
      <c r="H27" s="15"/>
      <c r="I27" s="15"/>
      <c r="J27" s="15"/>
      <c r="K27" s="15"/>
      <c r="L27" s="15"/>
      <c r="M27" s="13"/>
      <c r="N27" s="12"/>
      <c r="O27" s="17"/>
      <c r="P27" s="17"/>
      <c r="Q27" s="17"/>
    </row>
    <row r="28" spans="1:17" ht="12.75">
      <c r="A28" s="105" t="s">
        <v>66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3"/>
      <c r="N28" s="12"/>
      <c r="O28" s="17"/>
      <c r="P28" s="17"/>
      <c r="Q28" s="17"/>
    </row>
    <row r="29" spans="1:17" ht="12.75">
      <c r="A29" s="106" t="s">
        <v>64</v>
      </c>
      <c r="B29" s="104"/>
      <c r="C29" s="104"/>
      <c r="D29" s="104"/>
      <c r="E29" s="15"/>
      <c r="F29" s="15"/>
      <c r="G29" s="15"/>
      <c r="H29" s="15"/>
      <c r="I29" s="15"/>
      <c r="J29" s="15"/>
      <c r="K29" s="15"/>
      <c r="L29" s="15"/>
      <c r="M29" s="13"/>
      <c r="N29" s="12"/>
      <c r="O29" s="17"/>
      <c r="P29" s="17"/>
      <c r="Q29" s="17"/>
    </row>
    <row r="30" spans="1:14" ht="12.75">
      <c r="A30" s="103" t="s">
        <v>37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6"/>
      <c r="N30" s="14"/>
    </row>
    <row r="31" spans="1:14" ht="12.75">
      <c r="A31" s="104" t="s">
        <v>39</v>
      </c>
      <c r="B31" s="104"/>
      <c r="C31" s="104"/>
      <c r="D31" s="104"/>
      <c r="E31" s="15"/>
      <c r="F31" s="15"/>
      <c r="G31" s="15"/>
      <c r="H31" s="15"/>
      <c r="I31" s="15"/>
      <c r="J31" s="15"/>
      <c r="K31" s="15"/>
      <c r="L31" s="15"/>
      <c r="M31" s="16"/>
      <c r="N31" s="14"/>
    </row>
    <row r="32" spans="5:14" ht="12.75">
      <c r="E32" s="15"/>
      <c r="F32" s="15"/>
      <c r="G32" s="15"/>
      <c r="H32" s="15"/>
      <c r="I32" s="15"/>
      <c r="J32" s="15"/>
      <c r="K32" s="15"/>
      <c r="L32" s="15"/>
      <c r="M32" s="16"/>
      <c r="N32" s="14"/>
    </row>
    <row r="33" spans="5:14" ht="12.75">
      <c r="E33" s="15"/>
      <c r="F33" s="15"/>
      <c r="G33" s="15"/>
      <c r="H33" s="15"/>
      <c r="I33" s="15"/>
      <c r="J33" s="15"/>
      <c r="K33" s="15"/>
      <c r="L33" s="15"/>
      <c r="M33" s="16"/>
      <c r="N33" s="14"/>
    </row>
    <row r="34" spans="5:14" ht="12.75">
      <c r="E34" s="15"/>
      <c r="F34" s="15"/>
      <c r="G34" s="15"/>
      <c r="H34" s="15"/>
      <c r="I34" s="15"/>
      <c r="J34" s="15"/>
      <c r="K34" s="15"/>
      <c r="L34" s="15"/>
      <c r="M34" s="16"/>
      <c r="N34" s="14"/>
    </row>
    <row r="35" spans="5:14" ht="12.75">
      <c r="E35" s="15"/>
      <c r="F35" s="15"/>
      <c r="G35" s="15"/>
      <c r="H35" s="15"/>
      <c r="I35" s="15"/>
      <c r="J35" s="15"/>
      <c r="K35" s="15"/>
      <c r="L35" s="15"/>
      <c r="M35" s="16"/>
      <c r="N35" s="14"/>
    </row>
    <row r="36" spans="5:14" ht="12.75">
      <c r="E36" s="15"/>
      <c r="F36" s="15"/>
      <c r="G36" s="15"/>
      <c r="H36" s="15"/>
      <c r="I36" s="15"/>
      <c r="J36" s="15"/>
      <c r="K36" s="15"/>
      <c r="L36" s="15"/>
      <c r="M36" s="16"/>
      <c r="N36" s="14"/>
    </row>
    <row r="37" spans="5:14" ht="12.75">
      <c r="E37" s="15"/>
      <c r="F37" s="15"/>
      <c r="G37" s="15"/>
      <c r="H37" s="15"/>
      <c r="I37" s="15"/>
      <c r="J37" s="15"/>
      <c r="K37" s="15"/>
      <c r="L37" s="15"/>
      <c r="M37" s="16"/>
      <c r="N37" s="14"/>
    </row>
    <row r="38" spans="5:14" ht="12.75">
      <c r="E38" s="15"/>
      <c r="F38" s="15"/>
      <c r="G38" s="15"/>
      <c r="H38" s="15"/>
      <c r="I38" s="15"/>
      <c r="J38" s="15"/>
      <c r="K38" s="15"/>
      <c r="L38" s="15"/>
      <c r="M38" s="16"/>
      <c r="N38" s="14"/>
    </row>
    <row r="39" spans="5:14" ht="12.75">
      <c r="E39" s="15"/>
      <c r="F39" s="15"/>
      <c r="G39" s="15"/>
      <c r="H39" s="15"/>
      <c r="I39" s="15"/>
      <c r="J39" s="15"/>
      <c r="K39" s="15"/>
      <c r="L39" s="15"/>
      <c r="M39" s="16"/>
      <c r="N39" s="14"/>
    </row>
    <row r="40" spans="5:13" ht="12.75">
      <c r="E40" s="1"/>
      <c r="F40" s="1"/>
      <c r="G40" s="1"/>
      <c r="H40" s="1"/>
      <c r="I40" s="1"/>
      <c r="K40" s="1"/>
      <c r="L40" s="1"/>
      <c r="M40" s="6"/>
    </row>
    <row r="41" spans="1:13" ht="12.75">
      <c r="A41" s="9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7"/>
    </row>
    <row r="43" spans="1:13" ht="12.75">
      <c r="A43" s="11"/>
      <c r="B43" s="8"/>
      <c r="C43" s="8"/>
      <c r="D43" s="4"/>
      <c r="E43" s="4"/>
      <c r="F43" s="4"/>
      <c r="G43" s="4"/>
      <c r="H43" s="4"/>
      <c r="I43" s="4"/>
      <c r="J43" s="4"/>
      <c r="K43" s="4"/>
      <c r="L43" s="4"/>
      <c r="M43" s="3"/>
    </row>
    <row r="44" spans="7:9" ht="12.75">
      <c r="G44" s="5"/>
      <c r="H44" s="5"/>
      <c r="I44" s="5"/>
    </row>
    <row r="45" spans="7:9" ht="12.75">
      <c r="G45" s="5"/>
      <c r="H45" s="5"/>
      <c r="I45" s="5"/>
    </row>
    <row r="46" spans="7:9" ht="12.75">
      <c r="G46" s="5"/>
      <c r="H46" s="5"/>
      <c r="I46" s="5"/>
    </row>
    <row r="47" spans="7:9" ht="12.75">
      <c r="G47" s="5"/>
      <c r="H47" s="5"/>
      <c r="I47" s="5"/>
    </row>
    <row r="48" spans="7:9" ht="12.75">
      <c r="G48" s="5"/>
      <c r="H48" s="5"/>
      <c r="I48" s="5"/>
    </row>
    <row r="49" spans="7:9" ht="12.75">
      <c r="G49" s="5"/>
      <c r="H49" s="5"/>
      <c r="I49" s="5"/>
    </row>
    <row r="52" spans="1:13" ht="12.75">
      <c r="A52" s="11"/>
      <c r="B52" s="8"/>
      <c r="C52" s="8"/>
      <c r="D52" s="4"/>
      <c r="E52" s="4"/>
      <c r="F52" s="4"/>
      <c r="G52" s="4"/>
      <c r="H52" s="4"/>
      <c r="I52" s="4"/>
      <c r="J52" s="4"/>
      <c r="K52" s="4"/>
      <c r="L52" s="4"/>
      <c r="M52" s="3"/>
    </row>
    <row r="53" spans="5:13" ht="12.75">
      <c r="E53" s="1"/>
      <c r="F53" s="1"/>
      <c r="G53" s="1"/>
      <c r="H53" s="1"/>
      <c r="I53" s="1"/>
      <c r="K53" s="1"/>
      <c r="L53" s="1"/>
      <c r="M53" s="6"/>
    </row>
    <row r="54" spans="5:13" ht="12.75">
      <c r="E54" s="1"/>
      <c r="F54" s="1"/>
      <c r="G54" s="1"/>
      <c r="H54" s="1"/>
      <c r="I54" s="1"/>
      <c r="K54" s="1"/>
      <c r="L54" s="1"/>
      <c r="M54" s="6"/>
    </row>
    <row r="55" spans="5:13" ht="12.75">
      <c r="E55" s="1"/>
      <c r="F55" s="1"/>
      <c r="G55" s="1"/>
      <c r="H55" s="1"/>
      <c r="I55" s="1"/>
      <c r="K55" s="1"/>
      <c r="L55" s="1"/>
      <c r="M55" s="6"/>
    </row>
    <row r="56" spans="5:13" ht="12.75">
      <c r="E56" s="1"/>
      <c r="F56" s="1"/>
      <c r="G56" s="1"/>
      <c r="H56" s="1"/>
      <c r="I56" s="1"/>
      <c r="K56" s="1"/>
      <c r="L56" s="1"/>
      <c r="M56" s="6"/>
    </row>
    <row r="57" spans="5:13" ht="12.75">
      <c r="E57" s="1"/>
      <c r="F57" s="1"/>
      <c r="G57" s="1"/>
      <c r="H57" s="1"/>
      <c r="I57" s="1"/>
      <c r="K57" s="1"/>
      <c r="L57" s="1"/>
      <c r="M57" s="6"/>
    </row>
    <row r="58" spans="5:13" ht="12.75">
      <c r="E58" s="1"/>
      <c r="F58" s="1"/>
      <c r="G58" s="1"/>
      <c r="H58" s="1"/>
      <c r="I58" s="1"/>
      <c r="K58" s="1"/>
      <c r="L58" s="1"/>
      <c r="M58" s="6"/>
    </row>
    <row r="59" spans="5:13" ht="12.75">
      <c r="E59" s="1"/>
      <c r="F59" s="1"/>
      <c r="G59" s="1"/>
      <c r="H59" s="1"/>
      <c r="I59" s="1"/>
      <c r="K59" s="1"/>
      <c r="L59" s="1"/>
      <c r="M59" s="6"/>
    </row>
    <row r="60" spans="5:13" ht="12.75">
      <c r="E60" s="1"/>
      <c r="F60" s="1"/>
      <c r="G60" s="1"/>
      <c r="H60" s="1"/>
      <c r="I60" s="1"/>
      <c r="K60" s="1"/>
      <c r="L60" s="1"/>
      <c r="M60" s="6"/>
    </row>
    <row r="61" spans="5:13" ht="12.75">
      <c r="E61" s="1"/>
      <c r="F61" s="1"/>
      <c r="G61" s="1"/>
      <c r="H61" s="1"/>
      <c r="I61" s="1"/>
      <c r="K61" s="1"/>
      <c r="L61" s="1"/>
      <c r="M61" s="6"/>
    </row>
    <row r="62" spans="5:13" ht="12.75">
      <c r="E62" s="1"/>
      <c r="F62" s="1"/>
      <c r="G62" s="1"/>
      <c r="H62" s="1"/>
      <c r="I62" s="1"/>
      <c r="K62" s="1"/>
      <c r="L62" s="1"/>
      <c r="M62" s="6"/>
    </row>
  </sheetData>
  <sheetProtection/>
  <mergeCells count="6">
    <mergeCell ref="A30:L30"/>
    <mergeCell ref="A31:D31"/>
    <mergeCell ref="A28:L28"/>
    <mergeCell ref="A29:D29"/>
    <mergeCell ref="A26:L26"/>
    <mergeCell ref="A27:D27"/>
  </mergeCells>
  <printOptions/>
  <pageMargins left="0.5905511811023623" right="0.1968503937007874" top="0.590551181102362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5"/>
  <sheetViews>
    <sheetView zoomScale="98" zoomScaleNormal="98" zoomScalePageLayoutView="0" workbookViewId="0" topLeftCell="A10">
      <selection activeCell="A35" sqref="A35:C35"/>
    </sheetView>
  </sheetViews>
  <sheetFormatPr defaultColWidth="9.140625" defaultRowHeight="12.75"/>
  <cols>
    <col min="1" max="1" width="12.140625" style="0" customWidth="1"/>
    <col min="2" max="2" width="10.57421875" style="0" customWidth="1"/>
    <col min="4" max="4" width="7.8515625" style="0" customWidth="1"/>
    <col min="5" max="5" width="6.00390625" style="0" customWidth="1"/>
    <col min="6" max="6" width="6.140625" style="0" customWidth="1"/>
    <col min="7" max="7" width="5.7109375" style="0" customWidth="1"/>
    <col min="8" max="8" width="5.8515625" style="0" customWidth="1"/>
    <col min="9" max="9" width="6.28125" style="0" customWidth="1"/>
    <col min="10" max="10" width="6.421875" style="0" customWidth="1"/>
    <col min="11" max="11" width="5.57421875" style="0" customWidth="1"/>
    <col min="12" max="12" width="5.140625" style="0" customWidth="1"/>
    <col min="13" max="13" width="5.28125" style="0" customWidth="1"/>
    <col min="14" max="14" width="5.421875" style="0" customWidth="1"/>
    <col min="15" max="15" width="6.140625" style="0" customWidth="1"/>
    <col min="16" max="16" width="5.7109375" style="0" customWidth="1"/>
    <col min="17" max="17" width="6.00390625" style="0" customWidth="1"/>
    <col min="18" max="20" width="5.8515625" style="0" customWidth="1"/>
  </cols>
  <sheetData>
    <row r="1" ht="13.5" thickBot="1"/>
    <row r="2" spans="1:20" ht="15.75" thickBot="1">
      <c r="A2" s="53" t="s">
        <v>73</v>
      </c>
      <c r="B2" s="44"/>
      <c r="C2" s="45"/>
      <c r="D2" s="46" t="s">
        <v>2</v>
      </c>
      <c r="E2" s="47">
        <v>1</v>
      </c>
      <c r="F2" s="47">
        <v>2</v>
      </c>
      <c r="G2" s="47">
        <v>3</v>
      </c>
      <c r="H2" s="47">
        <v>4</v>
      </c>
      <c r="I2" s="47">
        <v>5</v>
      </c>
      <c r="J2" s="47">
        <v>6</v>
      </c>
      <c r="K2" s="47">
        <v>7</v>
      </c>
      <c r="L2" s="47">
        <v>8</v>
      </c>
      <c r="M2" s="47">
        <v>9</v>
      </c>
      <c r="N2" s="48">
        <v>10</v>
      </c>
      <c r="O2" s="39">
        <v>11</v>
      </c>
      <c r="P2" s="39">
        <v>12</v>
      </c>
      <c r="Q2" s="39">
        <v>13</v>
      </c>
      <c r="R2" s="39">
        <v>14</v>
      </c>
      <c r="S2" s="39">
        <v>15</v>
      </c>
      <c r="T2" s="40">
        <v>16</v>
      </c>
    </row>
    <row r="3" spans="1:20" ht="12.75">
      <c r="A3" s="62" t="s">
        <v>30</v>
      </c>
      <c r="B3" s="62" t="s">
        <v>21</v>
      </c>
      <c r="C3" s="62" t="s">
        <v>12</v>
      </c>
      <c r="D3" s="64">
        <f aca="true" t="shared" si="0" ref="D3:D32">SUM(E3:T3)</f>
        <v>10</v>
      </c>
      <c r="E3" s="80">
        <v>1</v>
      </c>
      <c r="F3" s="80">
        <v>1</v>
      </c>
      <c r="G3" s="80">
        <v>1</v>
      </c>
      <c r="H3" s="80"/>
      <c r="I3" s="80"/>
      <c r="J3" s="80"/>
      <c r="K3" s="80">
        <v>1</v>
      </c>
      <c r="L3" s="80">
        <v>2</v>
      </c>
      <c r="M3" s="80"/>
      <c r="N3" s="80"/>
      <c r="O3" s="35"/>
      <c r="P3" s="35"/>
      <c r="Q3" s="35">
        <v>4</v>
      </c>
      <c r="R3" s="42"/>
      <c r="S3" s="43"/>
      <c r="T3" s="33"/>
    </row>
    <row r="4" spans="1:20" ht="12.75">
      <c r="A4" s="57"/>
      <c r="B4" s="54"/>
      <c r="C4" s="26" t="s">
        <v>13</v>
      </c>
      <c r="D4" s="27">
        <f t="shared" si="0"/>
        <v>20</v>
      </c>
      <c r="E4" s="77">
        <v>5</v>
      </c>
      <c r="F4" s="77"/>
      <c r="G4" s="77">
        <v>1</v>
      </c>
      <c r="H4" s="77"/>
      <c r="I4" s="77">
        <v>1</v>
      </c>
      <c r="J4" s="77">
        <v>1</v>
      </c>
      <c r="K4" s="77">
        <v>1</v>
      </c>
      <c r="L4" s="77">
        <v>5</v>
      </c>
      <c r="M4" s="77">
        <v>1</v>
      </c>
      <c r="N4" s="77">
        <v>1</v>
      </c>
      <c r="O4" s="24"/>
      <c r="P4" s="24"/>
      <c r="Q4" s="24">
        <v>4</v>
      </c>
      <c r="R4" s="29"/>
      <c r="S4" s="41"/>
      <c r="T4" s="22"/>
    </row>
    <row r="5" spans="1:20" ht="12.75">
      <c r="A5" s="55" t="s">
        <v>3</v>
      </c>
      <c r="B5" s="55" t="s">
        <v>181</v>
      </c>
      <c r="C5" s="54" t="s">
        <v>12</v>
      </c>
      <c r="D5" s="60">
        <f t="shared" si="0"/>
        <v>11</v>
      </c>
      <c r="E5" s="77">
        <v>2</v>
      </c>
      <c r="F5" s="77"/>
      <c r="G5" s="77"/>
      <c r="H5" s="77"/>
      <c r="I5" s="77">
        <v>1</v>
      </c>
      <c r="J5" s="77">
        <v>1</v>
      </c>
      <c r="K5" s="24">
        <v>3</v>
      </c>
      <c r="L5" s="24"/>
      <c r="M5" s="24"/>
      <c r="N5" s="24">
        <v>1</v>
      </c>
      <c r="O5" s="24"/>
      <c r="P5" s="24"/>
      <c r="Q5" s="24">
        <v>3</v>
      </c>
      <c r="R5" s="29"/>
      <c r="S5" s="41"/>
      <c r="T5" s="22"/>
    </row>
    <row r="6" spans="1:20" ht="12.75">
      <c r="A6" s="54"/>
      <c r="B6" s="54"/>
      <c r="C6" s="26" t="s">
        <v>13</v>
      </c>
      <c r="D6" s="27">
        <f t="shared" si="0"/>
        <v>4</v>
      </c>
      <c r="E6" s="77"/>
      <c r="F6" s="77">
        <v>1</v>
      </c>
      <c r="G6" s="77"/>
      <c r="H6" s="77"/>
      <c r="I6" s="77"/>
      <c r="J6" s="77"/>
      <c r="K6" s="24">
        <v>1</v>
      </c>
      <c r="L6" s="24">
        <v>1</v>
      </c>
      <c r="M6" s="24"/>
      <c r="N6" s="24"/>
      <c r="O6" s="24"/>
      <c r="P6" s="24"/>
      <c r="Q6" s="24">
        <v>1</v>
      </c>
      <c r="R6" s="29"/>
      <c r="S6" s="41"/>
      <c r="T6" s="22"/>
    </row>
    <row r="7" spans="1:20" ht="12.75">
      <c r="A7" s="55" t="s">
        <v>74</v>
      </c>
      <c r="B7" s="55" t="s">
        <v>31</v>
      </c>
      <c r="C7" s="54" t="s">
        <v>12</v>
      </c>
      <c r="D7" s="60">
        <f t="shared" si="0"/>
        <v>0</v>
      </c>
      <c r="E7" s="77"/>
      <c r="F7" s="77"/>
      <c r="G7" s="77"/>
      <c r="H7" s="77"/>
      <c r="I7" s="77"/>
      <c r="J7" s="77"/>
      <c r="K7" s="24"/>
      <c r="L7" s="24"/>
      <c r="M7" s="24"/>
      <c r="N7" s="24"/>
      <c r="O7" s="24"/>
      <c r="P7" s="24"/>
      <c r="Q7" s="24"/>
      <c r="R7" s="29"/>
      <c r="S7" s="41"/>
      <c r="T7" s="22"/>
    </row>
    <row r="8" spans="1:20" ht="12.75">
      <c r="A8" s="54"/>
      <c r="B8" s="54"/>
      <c r="C8" s="26" t="s">
        <v>13</v>
      </c>
      <c r="D8" s="27">
        <f t="shared" si="0"/>
        <v>2</v>
      </c>
      <c r="E8" s="77">
        <v>1</v>
      </c>
      <c r="F8" s="77"/>
      <c r="G8" s="77"/>
      <c r="H8" s="77"/>
      <c r="I8" s="77"/>
      <c r="J8" s="77"/>
      <c r="K8" s="24">
        <v>1</v>
      </c>
      <c r="L8" s="24"/>
      <c r="M8" s="24"/>
      <c r="N8" s="24"/>
      <c r="O8" s="24"/>
      <c r="P8" s="24"/>
      <c r="Q8" s="24"/>
      <c r="R8" s="29"/>
      <c r="S8" s="41"/>
      <c r="T8" s="22"/>
    </row>
    <row r="9" spans="1:20" ht="12.75">
      <c r="A9" s="55" t="s">
        <v>22</v>
      </c>
      <c r="B9" s="55" t="s">
        <v>23</v>
      </c>
      <c r="C9" s="22" t="s">
        <v>12</v>
      </c>
      <c r="D9" s="23">
        <f t="shared" si="0"/>
        <v>5</v>
      </c>
      <c r="E9" s="77">
        <v>1</v>
      </c>
      <c r="F9" s="77"/>
      <c r="G9" s="77"/>
      <c r="H9" s="77"/>
      <c r="I9" s="77"/>
      <c r="J9" s="77"/>
      <c r="K9" s="24">
        <v>1</v>
      </c>
      <c r="L9" s="24"/>
      <c r="M9" s="24">
        <v>2</v>
      </c>
      <c r="N9" s="24"/>
      <c r="O9" s="24"/>
      <c r="P9" s="24"/>
      <c r="Q9" s="24">
        <v>1</v>
      </c>
      <c r="R9" s="29"/>
      <c r="S9" s="41"/>
      <c r="T9" s="22"/>
    </row>
    <row r="10" spans="1:20" ht="12.75">
      <c r="A10" s="54"/>
      <c r="B10" s="54"/>
      <c r="C10" s="26" t="s">
        <v>13</v>
      </c>
      <c r="D10" s="27">
        <f t="shared" si="0"/>
        <v>4</v>
      </c>
      <c r="E10" s="77"/>
      <c r="F10" s="77"/>
      <c r="G10" s="77"/>
      <c r="H10" s="77"/>
      <c r="I10" s="77"/>
      <c r="J10" s="77"/>
      <c r="K10" s="24"/>
      <c r="L10" s="24"/>
      <c r="M10" s="24">
        <v>2</v>
      </c>
      <c r="N10" s="24"/>
      <c r="O10" s="24"/>
      <c r="P10" s="24"/>
      <c r="Q10" s="24">
        <v>2</v>
      </c>
      <c r="R10" s="29"/>
      <c r="S10" s="41"/>
      <c r="T10" s="22"/>
    </row>
    <row r="11" spans="1:20" ht="12.75">
      <c r="A11" s="55" t="s">
        <v>75</v>
      </c>
      <c r="B11" s="55" t="s">
        <v>182</v>
      </c>
      <c r="C11" s="22" t="s">
        <v>12</v>
      </c>
      <c r="D11" s="23">
        <f t="shared" si="0"/>
        <v>4</v>
      </c>
      <c r="E11" s="24"/>
      <c r="F11" s="24"/>
      <c r="G11" s="24"/>
      <c r="H11" s="24"/>
      <c r="I11" s="24"/>
      <c r="J11" s="24"/>
      <c r="K11" s="24">
        <v>2</v>
      </c>
      <c r="L11" s="24">
        <v>2</v>
      </c>
      <c r="M11" s="24"/>
      <c r="N11" s="24"/>
      <c r="O11" s="24"/>
      <c r="P11" s="24"/>
      <c r="Q11" s="24"/>
      <c r="R11" s="29"/>
      <c r="S11" s="41"/>
      <c r="T11" s="22"/>
    </row>
    <row r="12" spans="1:20" ht="12.75">
      <c r="A12" s="54"/>
      <c r="B12" s="54"/>
      <c r="C12" s="26" t="s">
        <v>13</v>
      </c>
      <c r="D12" s="27">
        <f t="shared" si="0"/>
        <v>5</v>
      </c>
      <c r="E12" s="24">
        <v>1</v>
      </c>
      <c r="F12" s="24"/>
      <c r="G12" s="24"/>
      <c r="H12" s="24"/>
      <c r="I12" s="24"/>
      <c r="J12" s="24"/>
      <c r="K12" s="24">
        <v>1</v>
      </c>
      <c r="L12" s="24">
        <v>3</v>
      </c>
      <c r="M12" s="24"/>
      <c r="N12" s="24"/>
      <c r="O12" s="24"/>
      <c r="P12" s="24"/>
      <c r="Q12" s="24"/>
      <c r="R12" s="29"/>
      <c r="S12" s="41"/>
      <c r="T12" s="22"/>
    </row>
    <row r="13" spans="1:20" ht="12.75">
      <c r="A13" s="55" t="s">
        <v>4</v>
      </c>
      <c r="B13" s="55" t="s">
        <v>76</v>
      </c>
      <c r="C13" s="22" t="s">
        <v>12</v>
      </c>
      <c r="D13" s="23">
        <f t="shared" si="0"/>
        <v>5</v>
      </c>
      <c r="E13" s="24">
        <v>1</v>
      </c>
      <c r="F13" s="24"/>
      <c r="G13" s="24"/>
      <c r="H13" s="24"/>
      <c r="I13" s="24"/>
      <c r="J13" s="24"/>
      <c r="K13" s="24"/>
      <c r="L13" s="24">
        <v>1</v>
      </c>
      <c r="M13" s="24"/>
      <c r="N13" s="24">
        <v>1</v>
      </c>
      <c r="O13" s="24"/>
      <c r="P13" s="24"/>
      <c r="Q13" s="24">
        <v>2</v>
      </c>
      <c r="R13" s="29"/>
      <c r="S13" s="41"/>
      <c r="T13" s="22"/>
    </row>
    <row r="14" spans="1:20" ht="12.75">
      <c r="A14" s="54"/>
      <c r="B14" s="54"/>
      <c r="C14" s="26" t="s">
        <v>13</v>
      </c>
      <c r="D14" s="27">
        <f t="shared" si="0"/>
        <v>5</v>
      </c>
      <c r="E14" s="24"/>
      <c r="F14" s="24"/>
      <c r="G14" s="24"/>
      <c r="H14" s="24"/>
      <c r="I14" s="24"/>
      <c r="J14" s="24"/>
      <c r="K14" s="24">
        <v>1</v>
      </c>
      <c r="L14" s="24">
        <v>1</v>
      </c>
      <c r="M14" s="24"/>
      <c r="N14" s="24"/>
      <c r="O14" s="24"/>
      <c r="P14" s="24"/>
      <c r="Q14" s="24">
        <v>3</v>
      </c>
      <c r="R14" s="29"/>
      <c r="S14" s="41"/>
      <c r="T14" s="22"/>
    </row>
    <row r="15" spans="1:20" ht="12.75">
      <c r="A15" s="59" t="s">
        <v>6</v>
      </c>
      <c r="B15" s="55" t="s">
        <v>42</v>
      </c>
      <c r="C15" s="22" t="s">
        <v>12</v>
      </c>
      <c r="D15" s="23">
        <f t="shared" si="0"/>
        <v>1</v>
      </c>
      <c r="E15" s="77">
        <v>1</v>
      </c>
      <c r="F15" s="77"/>
      <c r="G15" s="77"/>
      <c r="H15" s="77"/>
      <c r="I15" s="77"/>
      <c r="J15" s="77"/>
      <c r="K15" s="77"/>
      <c r="L15" s="24"/>
      <c r="M15" s="24"/>
      <c r="N15" s="24"/>
      <c r="O15" s="24"/>
      <c r="P15" s="24"/>
      <c r="Q15" s="24"/>
      <c r="R15" s="29"/>
      <c r="S15" s="41"/>
      <c r="T15" s="22"/>
    </row>
    <row r="16" spans="1:20" ht="12.75">
      <c r="A16" s="55"/>
      <c r="B16" s="55"/>
      <c r="C16" s="26" t="s">
        <v>13</v>
      </c>
      <c r="D16" s="27">
        <f t="shared" si="0"/>
        <v>1</v>
      </c>
      <c r="E16" s="77">
        <v>1</v>
      </c>
      <c r="F16" s="77"/>
      <c r="G16" s="77"/>
      <c r="H16" s="77"/>
      <c r="I16" s="77"/>
      <c r="J16" s="77"/>
      <c r="K16" s="77"/>
      <c r="L16" s="24"/>
      <c r="M16" s="24"/>
      <c r="N16" s="24"/>
      <c r="O16" s="24"/>
      <c r="P16" s="24"/>
      <c r="Q16" s="24"/>
      <c r="R16" s="29"/>
      <c r="S16" s="41"/>
      <c r="T16" s="22"/>
    </row>
    <row r="17" spans="1:20" ht="12.75">
      <c r="A17" s="55" t="s">
        <v>25</v>
      </c>
      <c r="B17" s="55" t="s">
        <v>183</v>
      </c>
      <c r="C17" s="22" t="s">
        <v>12</v>
      </c>
      <c r="D17" s="23">
        <f t="shared" si="0"/>
        <v>1</v>
      </c>
      <c r="E17" s="77">
        <v>1</v>
      </c>
      <c r="F17" s="77"/>
      <c r="G17" s="77"/>
      <c r="H17" s="77"/>
      <c r="I17" s="77"/>
      <c r="J17" s="77"/>
      <c r="K17" s="77"/>
      <c r="L17" s="24"/>
      <c r="M17" s="24"/>
      <c r="N17" s="24"/>
      <c r="O17" s="24"/>
      <c r="P17" s="24"/>
      <c r="Q17" s="24"/>
      <c r="R17" s="29"/>
      <c r="S17" s="41"/>
      <c r="T17" s="22"/>
    </row>
    <row r="18" spans="1:20" ht="12.75">
      <c r="A18" s="56"/>
      <c r="B18" s="56"/>
      <c r="C18" s="26" t="s">
        <v>13</v>
      </c>
      <c r="D18" s="27">
        <f t="shared" si="0"/>
        <v>1</v>
      </c>
      <c r="E18" s="77"/>
      <c r="F18" s="77"/>
      <c r="G18" s="77">
        <v>1</v>
      </c>
      <c r="H18" s="77"/>
      <c r="I18" s="77"/>
      <c r="J18" s="77"/>
      <c r="K18" s="77"/>
      <c r="L18" s="24"/>
      <c r="M18" s="24"/>
      <c r="N18" s="24"/>
      <c r="O18" s="24"/>
      <c r="P18" s="24"/>
      <c r="Q18" s="24"/>
      <c r="R18" s="29"/>
      <c r="S18" s="41"/>
      <c r="T18" s="22"/>
    </row>
    <row r="19" spans="1:20" ht="12.75">
      <c r="A19" s="55" t="s">
        <v>184</v>
      </c>
      <c r="B19" s="55" t="s">
        <v>34</v>
      </c>
      <c r="C19" s="22" t="s">
        <v>12</v>
      </c>
      <c r="D19" s="23">
        <f t="shared" si="0"/>
        <v>2</v>
      </c>
      <c r="E19" s="77"/>
      <c r="F19" s="77"/>
      <c r="G19" s="77">
        <v>1</v>
      </c>
      <c r="H19" s="77"/>
      <c r="I19" s="77"/>
      <c r="J19" s="77"/>
      <c r="K19" s="77"/>
      <c r="L19" s="24"/>
      <c r="M19" s="24"/>
      <c r="N19" s="24"/>
      <c r="O19" s="24">
        <v>1</v>
      </c>
      <c r="P19" s="24"/>
      <c r="Q19" s="24"/>
      <c r="R19" s="29"/>
      <c r="S19" s="41"/>
      <c r="T19" s="22"/>
    </row>
    <row r="20" spans="1:20" ht="12.75">
      <c r="A20" s="56"/>
      <c r="B20" s="56"/>
      <c r="C20" s="26" t="s">
        <v>13</v>
      </c>
      <c r="D20" s="27">
        <f t="shared" si="0"/>
        <v>8</v>
      </c>
      <c r="E20" s="77">
        <v>2</v>
      </c>
      <c r="F20" s="77">
        <v>1</v>
      </c>
      <c r="G20" s="77">
        <v>1</v>
      </c>
      <c r="H20" s="77"/>
      <c r="I20" s="77">
        <v>1</v>
      </c>
      <c r="J20" s="77"/>
      <c r="K20" s="77"/>
      <c r="L20" s="24"/>
      <c r="M20" s="24">
        <v>2</v>
      </c>
      <c r="N20" s="24">
        <v>1</v>
      </c>
      <c r="O20" s="24"/>
      <c r="P20" s="24"/>
      <c r="Q20" s="24"/>
      <c r="R20" s="29"/>
      <c r="S20" s="41"/>
      <c r="T20" s="22"/>
    </row>
    <row r="21" spans="1:20" ht="12.75">
      <c r="A21" s="55" t="s">
        <v>7</v>
      </c>
      <c r="B21" s="55" t="s">
        <v>185</v>
      </c>
      <c r="C21" s="22" t="s">
        <v>12</v>
      </c>
      <c r="D21" s="23">
        <f t="shared" si="0"/>
        <v>1</v>
      </c>
      <c r="E21" s="77">
        <v>1</v>
      </c>
      <c r="F21" s="77"/>
      <c r="G21" s="77"/>
      <c r="H21" s="77"/>
      <c r="I21" s="77"/>
      <c r="J21" s="77"/>
      <c r="K21" s="77"/>
      <c r="L21" s="24"/>
      <c r="M21" s="24"/>
      <c r="N21" s="24"/>
      <c r="O21" s="24"/>
      <c r="P21" s="24"/>
      <c r="Q21" s="24"/>
      <c r="R21" s="29"/>
      <c r="S21" s="41"/>
      <c r="T21" s="22"/>
    </row>
    <row r="22" spans="1:20" ht="12.75">
      <c r="A22" s="55"/>
      <c r="B22" s="55"/>
      <c r="C22" s="26" t="s">
        <v>13</v>
      </c>
      <c r="D22" s="27">
        <f t="shared" si="0"/>
        <v>0</v>
      </c>
      <c r="E22" s="77"/>
      <c r="F22" s="77"/>
      <c r="G22" s="77"/>
      <c r="H22" s="77"/>
      <c r="I22" s="77"/>
      <c r="J22" s="77"/>
      <c r="K22" s="77"/>
      <c r="L22" s="24"/>
      <c r="M22" s="24"/>
      <c r="N22" s="24"/>
      <c r="O22" s="24"/>
      <c r="P22" s="24"/>
      <c r="Q22" s="24"/>
      <c r="R22" s="29"/>
      <c r="S22" s="41"/>
      <c r="T22" s="22"/>
    </row>
    <row r="23" spans="1:20" ht="12.75">
      <c r="A23" s="55" t="s">
        <v>133</v>
      </c>
      <c r="B23" s="55" t="s">
        <v>134</v>
      </c>
      <c r="C23" s="22" t="s">
        <v>12</v>
      </c>
      <c r="D23" s="23">
        <f t="shared" si="0"/>
        <v>0</v>
      </c>
      <c r="E23" s="77"/>
      <c r="F23" s="77"/>
      <c r="G23" s="77"/>
      <c r="H23" s="77"/>
      <c r="I23" s="77"/>
      <c r="J23" s="77"/>
      <c r="K23" s="77"/>
      <c r="L23" s="24"/>
      <c r="M23" s="24"/>
      <c r="N23" s="24"/>
      <c r="O23" s="24"/>
      <c r="P23" s="24"/>
      <c r="Q23" s="24"/>
      <c r="R23" s="29"/>
      <c r="S23" s="41"/>
      <c r="T23" s="22"/>
    </row>
    <row r="24" spans="1:20" ht="12.75">
      <c r="A24" s="55"/>
      <c r="B24" s="55"/>
      <c r="C24" s="26" t="s">
        <v>13</v>
      </c>
      <c r="D24" s="27">
        <f t="shared" si="0"/>
        <v>2</v>
      </c>
      <c r="E24" s="77"/>
      <c r="F24" s="77"/>
      <c r="G24" s="77"/>
      <c r="H24" s="77">
        <v>1</v>
      </c>
      <c r="I24" s="77"/>
      <c r="J24" s="77">
        <v>1</v>
      </c>
      <c r="K24" s="77"/>
      <c r="L24" s="24"/>
      <c r="M24" s="24"/>
      <c r="N24" s="24"/>
      <c r="O24" s="24"/>
      <c r="P24" s="24"/>
      <c r="Q24" s="24"/>
      <c r="R24" s="29"/>
      <c r="S24" s="41"/>
      <c r="T24" s="22"/>
    </row>
    <row r="25" spans="1:20" ht="12.75">
      <c r="A25" s="63" t="s">
        <v>1</v>
      </c>
      <c r="B25" s="55" t="s">
        <v>135</v>
      </c>
      <c r="C25" s="22" t="s">
        <v>12</v>
      </c>
      <c r="D25" s="23">
        <f t="shared" si="0"/>
        <v>1</v>
      </c>
      <c r="E25" s="77"/>
      <c r="F25" s="77"/>
      <c r="G25" s="77"/>
      <c r="H25" s="77"/>
      <c r="I25" s="77">
        <v>1</v>
      </c>
      <c r="J25" s="77"/>
      <c r="K25" s="77"/>
      <c r="L25" s="24"/>
      <c r="M25" s="24"/>
      <c r="N25" s="24"/>
      <c r="O25" s="24"/>
      <c r="P25" s="24"/>
      <c r="Q25" s="24"/>
      <c r="R25" s="29"/>
      <c r="S25" s="41"/>
      <c r="T25" s="22"/>
    </row>
    <row r="26" spans="1:20" ht="12.75">
      <c r="A26" s="55"/>
      <c r="B26" s="55"/>
      <c r="C26" s="26" t="s">
        <v>13</v>
      </c>
      <c r="D26" s="27">
        <f t="shared" si="0"/>
        <v>2</v>
      </c>
      <c r="E26" s="77"/>
      <c r="F26" s="77"/>
      <c r="G26" s="77"/>
      <c r="H26" s="77"/>
      <c r="I26" s="79"/>
      <c r="J26" s="77"/>
      <c r="K26" s="79"/>
      <c r="L26" s="24"/>
      <c r="M26" s="24"/>
      <c r="N26" s="24"/>
      <c r="O26" s="24"/>
      <c r="P26" s="24"/>
      <c r="Q26" s="24">
        <v>2</v>
      </c>
      <c r="R26" s="29"/>
      <c r="S26" s="41"/>
      <c r="T26" s="22"/>
    </row>
    <row r="27" spans="1:20" ht="12.75">
      <c r="A27" s="55" t="s">
        <v>147</v>
      </c>
      <c r="B27" s="55" t="s">
        <v>148</v>
      </c>
      <c r="C27" s="22" t="s">
        <v>12</v>
      </c>
      <c r="D27" s="23">
        <f t="shared" si="0"/>
        <v>0</v>
      </c>
      <c r="E27" s="77"/>
      <c r="F27" s="77"/>
      <c r="G27" s="77"/>
      <c r="H27" s="77"/>
      <c r="I27" s="77"/>
      <c r="J27" s="79"/>
      <c r="K27" s="79"/>
      <c r="L27" s="24"/>
      <c r="M27" s="24"/>
      <c r="N27" s="24"/>
      <c r="O27" s="24"/>
      <c r="P27" s="24"/>
      <c r="Q27" s="24"/>
      <c r="R27" s="29"/>
      <c r="S27" s="41"/>
      <c r="T27" s="22"/>
    </row>
    <row r="28" spans="1:20" ht="12.75">
      <c r="A28" s="21"/>
      <c r="B28" s="21"/>
      <c r="C28" s="26" t="s">
        <v>13</v>
      </c>
      <c r="D28" s="27">
        <f t="shared" si="0"/>
        <v>7</v>
      </c>
      <c r="E28" s="77"/>
      <c r="F28" s="77"/>
      <c r="G28" s="77"/>
      <c r="H28" s="77"/>
      <c r="I28" s="77"/>
      <c r="J28" s="77"/>
      <c r="K28" s="77">
        <v>2</v>
      </c>
      <c r="L28" s="24"/>
      <c r="M28" s="24"/>
      <c r="N28" s="24"/>
      <c r="O28" s="24">
        <v>1</v>
      </c>
      <c r="P28" s="24">
        <v>1</v>
      </c>
      <c r="Q28" s="24">
        <v>3</v>
      </c>
      <c r="R28" s="29"/>
      <c r="S28" s="41"/>
      <c r="T28" s="22"/>
    </row>
    <row r="29" spans="1:20" ht="12.75">
      <c r="A29" s="21" t="s">
        <v>164</v>
      </c>
      <c r="B29" s="21" t="s">
        <v>165</v>
      </c>
      <c r="C29" s="22" t="s">
        <v>12</v>
      </c>
      <c r="D29" s="23">
        <f t="shared" si="0"/>
        <v>1</v>
      </c>
      <c r="E29" s="77"/>
      <c r="F29" s="77"/>
      <c r="G29" s="77"/>
      <c r="H29" s="77"/>
      <c r="I29" s="77"/>
      <c r="J29" s="77"/>
      <c r="K29" s="77"/>
      <c r="L29" s="24"/>
      <c r="M29" s="24">
        <v>1</v>
      </c>
      <c r="N29" s="24"/>
      <c r="O29" s="24"/>
      <c r="P29" s="24"/>
      <c r="Q29" s="24"/>
      <c r="R29" s="29"/>
      <c r="S29" s="41"/>
      <c r="T29" s="22"/>
    </row>
    <row r="30" spans="1:20" ht="12.75">
      <c r="A30" s="21"/>
      <c r="B30" s="21"/>
      <c r="C30" s="26" t="s">
        <v>13</v>
      </c>
      <c r="D30" s="27">
        <f t="shared" si="0"/>
        <v>0</v>
      </c>
      <c r="E30" s="77"/>
      <c r="F30" s="77"/>
      <c r="G30" s="77"/>
      <c r="H30" s="77"/>
      <c r="I30" s="77"/>
      <c r="J30" s="77"/>
      <c r="K30" s="77"/>
      <c r="L30" s="24"/>
      <c r="M30" s="24"/>
      <c r="N30" s="24"/>
      <c r="O30" s="24"/>
      <c r="P30" s="24"/>
      <c r="Q30" s="24"/>
      <c r="R30" s="29"/>
      <c r="S30" s="41"/>
      <c r="T30" s="22"/>
    </row>
    <row r="31" spans="1:20" ht="12.75">
      <c r="A31" s="21"/>
      <c r="B31" s="21"/>
      <c r="C31" s="22" t="s">
        <v>12</v>
      </c>
      <c r="D31" s="23">
        <f t="shared" si="0"/>
        <v>0</v>
      </c>
      <c r="E31" s="77"/>
      <c r="F31" s="77"/>
      <c r="G31" s="77"/>
      <c r="H31" s="77"/>
      <c r="I31" s="77"/>
      <c r="J31" s="77"/>
      <c r="K31" s="77"/>
      <c r="L31" s="24"/>
      <c r="M31" s="24"/>
      <c r="N31" s="24"/>
      <c r="O31" s="24"/>
      <c r="P31" s="24"/>
      <c r="Q31" s="24"/>
      <c r="R31" s="29"/>
      <c r="S31" s="41"/>
      <c r="T31" s="22"/>
    </row>
    <row r="32" spans="1:20" ht="12.75">
      <c r="A32" s="21"/>
      <c r="B32" s="21"/>
      <c r="C32" s="26" t="s">
        <v>13</v>
      </c>
      <c r="D32" s="27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9"/>
      <c r="S32" s="41"/>
      <c r="T32" s="22"/>
    </row>
    <row r="33" spans="1:20" ht="12.75">
      <c r="A33" s="68"/>
      <c r="B33" s="68"/>
      <c r="C33" s="70"/>
      <c r="D33" s="7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69"/>
      <c r="S33" s="66"/>
      <c r="T33" s="2"/>
    </row>
    <row r="34" spans="1:14" ht="12.75">
      <c r="A34" s="105" t="s">
        <v>196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ht="12.75">
      <c r="A35" s="106" t="s">
        <v>197</v>
      </c>
      <c r="B35" s="104"/>
      <c r="C35" s="104"/>
      <c r="M35" s="16"/>
      <c r="N35" s="15"/>
    </row>
  </sheetData>
  <sheetProtection/>
  <mergeCells count="2">
    <mergeCell ref="A34:N34"/>
    <mergeCell ref="A35:C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5"/>
  <sheetViews>
    <sheetView zoomScale="110" zoomScaleNormal="110" zoomScalePageLayoutView="0" workbookViewId="0" topLeftCell="A13">
      <selection activeCell="A30" sqref="A30:N31"/>
    </sheetView>
  </sheetViews>
  <sheetFormatPr defaultColWidth="9.140625" defaultRowHeight="12.75"/>
  <cols>
    <col min="1" max="1" width="12.00390625" style="0" customWidth="1"/>
    <col min="2" max="2" width="12.7109375" style="0" customWidth="1"/>
    <col min="5" max="6" width="5.7109375" style="0" customWidth="1"/>
    <col min="7" max="7" width="5.28125" style="0" customWidth="1"/>
    <col min="8" max="8" width="6.140625" style="0" customWidth="1"/>
    <col min="9" max="9" width="5.8515625" style="0" customWidth="1"/>
    <col min="10" max="10" width="5.00390625" style="0" customWidth="1"/>
    <col min="11" max="11" width="4.8515625" style="0" customWidth="1"/>
    <col min="12" max="12" width="4.57421875" style="0" customWidth="1"/>
    <col min="13" max="14" width="5.7109375" style="0" customWidth="1"/>
    <col min="15" max="15" width="5.140625" style="0" customWidth="1"/>
    <col min="16" max="16" width="5.28125" style="0" customWidth="1"/>
    <col min="17" max="17" width="5.57421875" style="0" customWidth="1"/>
    <col min="18" max="18" width="6.00390625" style="0" customWidth="1"/>
    <col min="19" max="20" width="5.8515625" style="0" customWidth="1"/>
  </cols>
  <sheetData>
    <row r="1" ht="13.5" thickBot="1"/>
    <row r="2" spans="1:20" ht="15.75" thickBot="1">
      <c r="A2" s="107" t="s">
        <v>79</v>
      </c>
      <c r="B2" s="108"/>
      <c r="C2" s="37"/>
      <c r="D2" s="38" t="s">
        <v>2</v>
      </c>
      <c r="E2" s="39">
        <v>1</v>
      </c>
      <c r="F2" s="39">
        <v>2</v>
      </c>
      <c r="G2" s="39">
        <v>3</v>
      </c>
      <c r="H2" s="39">
        <v>4</v>
      </c>
      <c r="I2" s="39">
        <v>5</v>
      </c>
      <c r="J2" s="39">
        <v>6</v>
      </c>
      <c r="K2" s="39">
        <v>7</v>
      </c>
      <c r="L2" s="39">
        <v>8</v>
      </c>
      <c r="M2" s="39">
        <v>9</v>
      </c>
      <c r="N2" s="39">
        <v>10</v>
      </c>
      <c r="O2" s="39">
        <v>11</v>
      </c>
      <c r="P2" s="39">
        <v>12</v>
      </c>
      <c r="Q2" s="39">
        <v>13</v>
      </c>
      <c r="R2" s="39">
        <v>14</v>
      </c>
      <c r="S2" s="39">
        <v>15</v>
      </c>
      <c r="T2" s="40">
        <v>16</v>
      </c>
    </row>
    <row r="3" spans="1:20" ht="12.75">
      <c r="A3" s="62" t="s">
        <v>4</v>
      </c>
      <c r="B3" s="62" t="s">
        <v>10</v>
      </c>
      <c r="C3" s="32" t="s">
        <v>12</v>
      </c>
      <c r="D3" s="34">
        <f aca="true" t="shared" si="0" ref="D3:D28">SUM(E3:T3)</f>
        <v>13</v>
      </c>
      <c r="E3" s="80">
        <v>3</v>
      </c>
      <c r="F3" s="80">
        <v>1</v>
      </c>
      <c r="G3" s="80">
        <v>2</v>
      </c>
      <c r="H3" s="80"/>
      <c r="I3" s="80">
        <v>1</v>
      </c>
      <c r="J3" s="80"/>
      <c r="K3" s="80">
        <v>2</v>
      </c>
      <c r="L3" s="80">
        <v>2</v>
      </c>
      <c r="M3" s="35"/>
      <c r="N3" s="35"/>
      <c r="O3" s="35">
        <v>1</v>
      </c>
      <c r="P3" s="35">
        <v>1</v>
      </c>
      <c r="Q3" s="35"/>
      <c r="R3" s="36"/>
      <c r="S3" s="36"/>
      <c r="T3" s="36"/>
    </row>
    <row r="4" spans="1:20" ht="12.75">
      <c r="A4" s="55"/>
      <c r="B4" s="55"/>
      <c r="C4" s="26" t="s">
        <v>13</v>
      </c>
      <c r="D4" s="27">
        <f t="shared" si="0"/>
        <v>15</v>
      </c>
      <c r="E4" s="77">
        <v>1</v>
      </c>
      <c r="F4" s="77">
        <v>1</v>
      </c>
      <c r="G4" s="77">
        <v>3</v>
      </c>
      <c r="H4" s="77">
        <v>1</v>
      </c>
      <c r="I4" s="77">
        <v>1</v>
      </c>
      <c r="J4" s="77">
        <v>2</v>
      </c>
      <c r="K4" s="77">
        <v>4</v>
      </c>
      <c r="L4" s="77"/>
      <c r="M4" s="24">
        <v>1</v>
      </c>
      <c r="N4" s="24"/>
      <c r="O4" s="24"/>
      <c r="P4" s="24">
        <v>1</v>
      </c>
      <c r="Q4" s="24"/>
      <c r="R4" s="30"/>
      <c r="S4" s="30"/>
      <c r="T4" s="30"/>
    </row>
    <row r="5" spans="1:20" ht="12.75">
      <c r="A5" s="55" t="s">
        <v>41</v>
      </c>
      <c r="B5" s="55" t="s">
        <v>132</v>
      </c>
      <c r="C5" s="22" t="s">
        <v>12</v>
      </c>
      <c r="D5" s="23">
        <f t="shared" si="0"/>
        <v>0</v>
      </c>
      <c r="E5" s="77"/>
      <c r="F5" s="77"/>
      <c r="G5" s="77"/>
      <c r="H5" s="77"/>
      <c r="I5" s="77"/>
      <c r="J5" s="77"/>
      <c r="K5" s="77"/>
      <c r="L5" s="77"/>
      <c r="M5" s="24"/>
      <c r="N5" s="24"/>
      <c r="O5" s="24"/>
      <c r="P5" s="24"/>
      <c r="Q5" s="24"/>
      <c r="R5" s="30"/>
      <c r="S5" s="30"/>
      <c r="T5" s="30"/>
    </row>
    <row r="6" spans="1:20" ht="12.75">
      <c r="A6" s="55"/>
      <c r="B6" s="55"/>
      <c r="C6" s="26" t="s">
        <v>13</v>
      </c>
      <c r="D6" s="27">
        <f t="shared" si="0"/>
        <v>0</v>
      </c>
      <c r="E6" s="77"/>
      <c r="F6" s="77"/>
      <c r="G6" s="77"/>
      <c r="H6" s="77"/>
      <c r="I6" s="77"/>
      <c r="J6" s="77"/>
      <c r="K6" s="77"/>
      <c r="L6" s="77"/>
      <c r="M6" s="24"/>
      <c r="N6" s="24"/>
      <c r="O6" s="24"/>
      <c r="P6" s="24"/>
      <c r="Q6" s="24"/>
      <c r="R6" s="30"/>
      <c r="S6" s="30"/>
      <c r="T6" s="30"/>
    </row>
    <row r="7" spans="1:20" ht="12.75">
      <c r="A7" s="55" t="s">
        <v>26</v>
      </c>
      <c r="B7" s="55" t="s">
        <v>27</v>
      </c>
      <c r="C7" s="54" t="s">
        <v>12</v>
      </c>
      <c r="D7" s="60">
        <f t="shared" si="0"/>
        <v>5</v>
      </c>
      <c r="E7" s="77"/>
      <c r="F7" s="77"/>
      <c r="G7" s="77">
        <v>1</v>
      </c>
      <c r="H7" s="77"/>
      <c r="I7" s="77"/>
      <c r="J7" s="77">
        <v>1</v>
      </c>
      <c r="K7" s="77">
        <v>2</v>
      </c>
      <c r="L7" s="77"/>
      <c r="M7" s="24"/>
      <c r="N7" s="24"/>
      <c r="O7" s="24"/>
      <c r="P7" s="24">
        <v>1</v>
      </c>
      <c r="Q7" s="24"/>
      <c r="R7" s="30"/>
      <c r="S7" s="30"/>
      <c r="T7" s="30"/>
    </row>
    <row r="8" spans="1:20" ht="12.75">
      <c r="A8" s="54"/>
      <c r="B8" s="54"/>
      <c r="C8" s="26" t="s">
        <v>13</v>
      </c>
      <c r="D8" s="27">
        <f t="shared" si="0"/>
        <v>10</v>
      </c>
      <c r="E8" s="77">
        <v>2</v>
      </c>
      <c r="F8" s="77"/>
      <c r="G8" s="77">
        <v>1</v>
      </c>
      <c r="H8" s="77">
        <v>2</v>
      </c>
      <c r="I8" s="77">
        <v>2</v>
      </c>
      <c r="J8" s="77">
        <v>2</v>
      </c>
      <c r="K8" s="77"/>
      <c r="L8" s="77"/>
      <c r="M8" s="24"/>
      <c r="N8" s="24"/>
      <c r="O8" s="24"/>
      <c r="P8" s="24">
        <v>1</v>
      </c>
      <c r="Q8" s="24"/>
      <c r="R8" s="30"/>
      <c r="S8" s="30"/>
      <c r="T8" s="30"/>
    </row>
    <row r="9" spans="1:20" ht="12.75">
      <c r="A9" s="55" t="s">
        <v>80</v>
      </c>
      <c r="B9" s="55" t="s">
        <v>81</v>
      </c>
      <c r="C9" s="22" t="s">
        <v>12</v>
      </c>
      <c r="D9" s="23">
        <f t="shared" si="0"/>
        <v>1</v>
      </c>
      <c r="E9" s="77">
        <v>1</v>
      </c>
      <c r="F9" s="77"/>
      <c r="G9" s="77"/>
      <c r="H9" s="77"/>
      <c r="I9" s="77"/>
      <c r="J9" s="77"/>
      <c r="K9" s="77"/>
      <c r="L9" s="77"/>
      <c r="M9" s="29"/>
      <c r="N9" s="24"/>
      <c r="O9" s="24"/>
      <c r="P9" s="24"/>
      <c r="Q9" s="24"/>
      <c r="R9" s="30"/>
      <c r="S9" s="30"/>
      <c r="T9" s="30"/>
    </row>
    <row r="10" spans="1:20" ht="12.75">
      <c r="A10" s="56"/>
      <c r="B10" s="56"/>
      <c r="C10" s="26" t="s">
        <v>13</v>
      </c>
      <c r="D10" s="27">
        <f t="shared" si="0"/>
        <v>5</v>
      </c>
      <c r="E10" s="77"/>
      <c r="F10" s="77"/>
      <c r="G10" s="77">
        <v>1</v>
      </c>
      <c r="H10" s="77"/>
      <c r="I10" s="77"/>
      <c r="J10" s="77"/>
      <c r="K10" s="77">
        <v>2</v>
      </c>
      <c r="L10" s="77">
        <v>1</v>
      </c>
      <c r="M10" s="24">
        <v>1</v>
      </c>
      <c r="N10" s="24"/>
      <c r="O10" s="24"/>
      <c r="P10" s="24"/>
      <c r="Q10" s="24"/>
      <c r="R10" s="30"/>
      <c r="S10" s="30"/>
      <c r="T10" s="30"/>
    </row>
    <row r="11" spans="1:20" ht="12.75">
      <c r="A11" s="55" t="s">
        <v>9</v>
      </c>
      <c r="B11" s="55" t="s">
        <v>28</v>
      </c>
      <c r="C11" s="22" t="s">
        <v>12</v>
      </c>
      <c r="D11" s="23">
        <f t="shared" si="0"/>
        <v>3</v>
      </c>
      <c r="E11" s="77">
        <v>1</v>
      </c>
      <c r="F11" s="77">
        <v>1</v>
      </c>
      <c r="G11" s="77">
        <v>1</v>
      </c>
      <c r="H11" s="77"/>
      <c r="I11" s="77"/>
      <c r="J11" s="77"/>
      <c r="K11" s="77"/>
      <c r="L11" s="77"/>
      <c r="M11" s="24"/>
      <c r="N11" s="24"/>
      <c r="O11" s="24"/>
      <c r="P11" s="24"/>
      <c r="Q11" s="24"/>
      <c r="R11" s="30"/>
      <c r="S11" s="30"/>
      <c r="T11" s="30"/>
    </row>
    <row r="12" spans="1:20" ht="12.75">
      <c r="A12" s="54"/>
      <c r="B12" s="54"/>
      <c r="C12" s="26" t="s">
        <v>13</v>
      </c>
      <c r="D12" s="27">
        <f t="shared" si="0"/>
        <v>2</v>
      </c>
      <c r="E12" s="77">
        <v>1</v>
      </c>
      <c r="F12" s="77">
        <v>1</v>
      </c>
      <c r="G12" s="78"/>
      <c r="H12" s="77"/>
      <c r="I12" s="77"/>
      <c r="J12" s="77"/>
      <c r="K12" s="77"/>
      <c r="L12" s="77"/>
      <c r="M12" s="24"/>
      <c r="N12" s="24"/>
      <c r="O12" s="24"/>
      <c r="P12" s="24"/>
      <c r="Q12" s="24"/>
      <c r="R12" s="30"/>
      <c r="S12" s="30"/>
      <c r="T12" s="30"/>
    </row>
    <row r="13" spans="1:20" ht="12.75">
      <c r="A13" s="55" t="s">
        <v>151</v>
      </c>
      <c r="B13" s="55" t="s">
        <v>92</v>
      </c>
      <c r="C13" s="22" t="s">
        <v>12</v>
      </c>
      <c r="D13" s="23">
        <f t="shared" si="0"/>
        <v>3</v>
      </c>
      <c r="E13" s="78"/>
      <c r="F13" s="78"/>
      <c r="G13" s="77">
        <v>2</v>
      </c>
      <c r="H13" s="78"/>
      <c r="I13" s="77"/>
      <c r="J13" s="77"/>
      <c r="K13" s="77"/>
      <c r="L13" s="77">
        <v>1</v>
      </c>
      <c r="M13" s="24"/>
      <c r="N13" s="24"/>
      <c r="O13" s="24"/>
      <c r="P13" s="24"/>
      <c r="Q13" s="24"/>
      <c r="R13" s="30"/>
      <c r="S13" s="30"/>
      <c r="T13" s="30"/>
    </row>
    <row r="14" spans="1:20" ht="12.75">
      <c r="A14" s="57"/>
      <c r="B14" s="58"/>
      <c r="C14" s="26" t="s">
        <v>13</v>
      </c>
      <c r="D14" s="27">
        <f t="shared" si="0"/>
        <v>2</v>
      </c>
      <c r="E14" s="77"/>
      <c r="F14" s="77"/>
      <c r="G14" s="77"/>
      <c r="H14" s="77"/>
      <c r="I14" s="77"/>
      <c r="J14" s="77">
        <v>1</v>
      </c>
      <c r="K14" s="77"/>
      <c r="L14" s="77">
        <v>1</v>
      </c>
      <c r="M14" s="24"/>
      <c r="N14" s="24"/>
      <c r="O14" s="24"/>
      <c r="P14" s="24"/>
      <c r="Q14" s="24"/>
      <c r="R14" s="30"/>
      <c r="S14" s="30"/>
      <c r="T14" s="30"/>
    </row>
    <row r="15" spans="1:20" ht="12.75">
      <c r="A15" s="55" t="s">
        <v>93</v>
      </c>
      <c r="B15" s="55" t="s">
        <v>94</v>
      </c>
      <c r="C15" s="22" t="s">
        <v>12</v>
      </c>
      <c r="D15" s="23">
        <f t="shared" si="0"/>
        <v>4</v>
      </c>
      <c r="E15" s="77"/>
      <c r="F15" s="77"/>
      <c r="G15" s="77">
        <v>2</v>
      </c>
      <c r="H15" s="77"/>
      <c r="I15" s="77"/>
      <c r="J15" s="77"/>
      <c r="K15" s="77"/>
      <c r="L15" s="77">
        <v>1</v>
      </c>
      <c r="M15" s="24"/>
      <c r="N15" s="24">
        <v>1</v>
      </c>
      <c r="O15" s="24"/>
      <c r="P15" s="24"/>
      <c r="Q15" s="24"/>
      <c r="R15" s="30"/>
      <c r="S15" s="30"/>
      <c r="T15" s="30"/>
    </row>
    <row r="16" spans="1:20" ht="12.75">
      <c r="A16" s="54"/>
      <c r="B16" s="54"/>
      <c r="C16" s="26" t="s">
        <v>13</v>
      </c>
      <c r="D16" s="27">
        <f t="shared" si="0"/>
        <v>4</v>
      </c>
      <c r="E16" s="77"/>
      <c r="F16" s="77"/>
      <c r="G16" s="77">
        <v>1</v>
      </c>
      <c r="H16" s="77"/>
      <c r="I16" s="77"/>
      <c r="J16" s="77"/>
      <c r="K16" s="77">
        <v>1</v>
      </c>
      <c r="L16" s="77">
        <v>1</v>
      </c>
      <c r="M16" s="24"/>
      <c r="N16" s="24"/>
      <c r="O16" s="24"/>
      <c r="P16" s="24">
        <v>1</v>
      </c>
      <c r="Q16" s="24"/>
      <c r="R16" s="30"/>
      <c r="S16" s="30"/>
      <c r="T16" s="30"/>
    </row>
    <row r="17" spans="1:20" ht="12.75">
      <c r="A17" s="59" t="s">
        <v>110</v>
      </c>
      <c r="B17" s="59" t="s">
        <v>111</v>
      </c>
      <c r="C17" s="22" t="s">
        <v>12</v>
      </c>
      <c r="D17" s="23">
        <f t="shared" si="0"/>
        <v>7</v>
      </c>
      <c r="E17" s="78"/>
      <c r="F17" s="77"/>
      <c r="G17" s="77"/>
      <c r="H17" s="77">
        <v>1</v>
      </c>
      <c r="I17" s="77">
        <v>1</v>
      </c>
      <c r="J17" s="77">
        <v>1</v>
      </c>
      <c r="K17" s="77">
        <v>2</v>
      </c>
      <c r="L17" s="77"/>
      <c r="M17" s="24">
        <v>1</v>
      </c>
      <c r="N17" s="24" t="s">
        <v>145</v>
      </c>
      <c r="O17" s="24">
        <v>1</v>
      </c>
      <c r="P17" s="24"/>
      <c r="Q17" s="24"/>
      <c r="R17" s="30"/>
      <c r="S17" s="30"/>
      <c r="T17" s="30"/>
    </row>
    <row r="18" spans="1:20" ht="12.75">
      <c r="A18" s="54"/>
      <c r="B18" s="54"/>
      <c r="C18" s="26" t="s">
        <v>13</v>
      </c>
      <c r="D18" s="27">
        <f t="shared" si="0"/>
        <v>8</v>
      </c>
      <c r="E18" s="77"/>
      <c r="F18" s="77"/>
      <c r="G18" s="77"/>
      <c r="H18" s="77"/>
      <c r="I18" s="77">
        <v>1</v>
      </c>
      <c r="J18" s="77"/>
      <c r="K18" s="77">
        <v>2</v>
      </c>
      <c r="L18" s="77">
        <v>2</v>
      </c>
      <c r="M18" s="24">
        <v>1</v>
      </c>
      <c r="N18" s="24"/>
      <c r="O18" s="24">
        <v>1</v>
      </c>
      <c r="P18" s="24"/>
      <c r="Q18" s="24">
        <v>1</v>
      </c>
      <c r="R18" s="30"/>
      <c r="S18" s="30"/>
      <c r="T18" s="30"/>
    </row>
    <row r="19" spans="1:20" ht="12.75">
      <c r="A19" s="55" t="s">
        <v>112</v>
      </c>
      <c r="B19" s="55" t="s">
        <v>149</v>
      </c>
      <c r="C19" s="22" t="s">
        <v>12</v>
      </c>
      <c r="D19" s="23">
        <f t="shared" si="0"/>
        <v>2</v>
      </c>
      <c r="E19" s="77"/>
      <c r="F19" s="77"/>
      <c r="G19" s="77"/>
      <c r="H19" s="77"/>
      <c r="I19" s="77"/>
      <c r="J19" s="77"/>
      <c r="K19" s="77">
        <v>1</v>
      </c>
      <c r="L19" s="77"/>
      <c r="M19" s="24">
        <v>1</v>
      </c>
      <c r="N19" s="24"/>
      <c r="O19" s="24"/>
      <c r="P19" s="24"/>
      <c r="Q19" s="24"/>
      <c r="R19" s="30"/>
      <c r="S19" s="30"/>
      <c r="T19" s="30"/>
    </row>
    <row r="20" spans="1:20" ht="12.75">
      <c r="A20" s="54"/>
      <c r="B20" s="54"/>
      <c r="C20" s="26" t="s">
        <v>13</v>
      </c>
      <c r="D20" s="27">
        <f t="shared" si="0"/>
        <v>7</v>
      </c>
      <c r="E20" s="77"/>
      <c r="F20" s="77"/>
      <c r="G20" s="77"/>
      <c r="H20" s="77">
        <v>1</v>
      </c>
      <c r="I20" s="77">
        <v>1</v>
      </c>
      <c r="J20" s="77"/>
      <c r="K20" s="77">
        <v>2</v>
      </c>
      <c r="L20" s="77">
        <v>1</v>
      </c>
      <c r="M20" s="24">
        <v>1</v>
      </c>
      <c r="N20" s="24"/>
      <c r="O20" s="24"/>
      <c r="P20" s="24"/>
      <c r="Q20" s="24">
        <v>1</v>
      </c>
      <c r="R20" s="30"/>
      <c r="S20" s="30"/>
      <c r="T20" s="30"/>
    </row>
    <row r="21" spans="1:20" ht="12.75">
      <c r="A21" s="55" t="s">
        <v>5</v>
      </c>
      <c r="B21" s="55" t="s">
        <v>33</v>
      </c>
      <c r="C21" s="22" t="s">
        <v>12</v>
      </c>
      <c r="D21" s="23">
        <f t="shared" si="0"/>
        <v>7</v>
      </c>
      <c r="E21" s="77"/>
      <c r="F21" s="77"/>
      <c r="G21" s="77"/>
      <c r="H21" s="77">
        <v>1</v>
      </c>
      <c r="I21" s="77">
        <v>1</v>
      </c>
      <c r="J21" s="77">
        <v>1</v>
      </c>
      <c r="K21" s="77">
        <v>2</v>
      </c>
      <c r="L21" s="77">
        <v>1</v>
      </c>
      <c r="M21" s="24"/>
      <c r="N21" s="24"/>
      <c r="O21" s="24"/>
      <c r="P21" s="24">
        <v>1</v>
      </c>
      <c r="Q21" s="24"/>
      <c r="R21" s="30"/>
      <c r="S21" s="30"/>
      <c r="T21" s="30"/>
    </row>
    <row r="22" spans="1:20" ht="12.75">
      <c r="A22" s="54"/>
      <c r="B22" s="54"/>
      <c r="C22" s="26" t="s">
        <v>13</v>
      </c>
      <c r="D22" s="27">
        <f t="shared" si="0"/>
        <v>8</v>
      </c>
      <c r="E22" s="77">
        <v>1</v>
      </c>
      <c r="F22" s="77">
        <v>1</v>
      </c>
      <c r="G22" s="77">
        <v>3</v>
      </c>
      <c r="H22" s="77"/>
      <c r="I22" s="77"/>
      <c r="J22" s="77"/>
      <c r="K22" s="77"/>
      <c r="L22" s="77">
        <v>1</v>
      </c>
      <c r="M22" s="24"/>
      <c r="N22" s="24">
        <v>1</v>
      </c>
      <c r="O22" s="24">
        <v>1</v>
      </c>
      <c r="P22" s="24"/>
      <c r="Q22" s="24"/>
      <c r="R22" s="30"/>
      <c r="S22" s="30"/>
      <c r="T22" s="30"/>
    </row>
    <row r="23" spans="1:20" ht="12.75">
      <c r="A23" s="55" t="s">
        <v>172</v>
      </c>
      <c r="B23" s="55" t="s">
        <v>173</v>
      </c>
      <c r="C23" s="54" t="s">
        <v>12</v>
      </c>
      <c r="D23" s="60">
        <f t="shared" si="0"/>
        <v>1</v>
      </c>
      <c r="E23" s="77"/>
      <c r="F23" s="77"/>
      <c r="G23" s="77"/>
      <c r="H23" s="77"/>
      <c r="I23" s="77"/>
      <c r="J23" s="77"/>
      <c r="K23" s="77"/>
      <c r="L23" s="77"/>
      <c r="M23" s="24">
        <v>1</v>
      </c>
      <c r="N23" s="24"/>
      <c r="O23" s="24"/>
      <c r="P23" s="24"/>
      <c r="Q23" s="24"/>
      <c r="R23" s="30"/>
      <c r="S23" s="30"/>
      <c r="T23" s="30"/>
    </row>
    <row r="24" spans="1:20" ht="12.75">
      <c r="A24" s="54"/>
      <c r="B24" s="54"/>
      <c r="C24" s="26" t="s">
        <v>13</v>
      </c>
      <c r="D24" s="27">
        <f t="shared" si="0"/>
        <v>0</v>
      </c>
      <c r="E24" s="77"/>
      <c r="F24" s="77"/>
      <c r="G24" s="77"/>
      <c r="H24" s="77"/>
      <c r="I24" s="77"/>
      <c r="J24" s="77"/>
      <c r="K24" s="77"/>
      <c r="L24" s="77"/>
      <c r="M24" s="24"/>
      <c r="N24" s="24"/>
      <c r="O24" s="24"/>
      <c r="P24" s="24"/>
      <c r="Q24" s="24"/>
      <c r="R24" s="30"/>
      <c r="S24" s="30"/>
      <c r="T24" s="30"/>
    </row>
    <row r="25" spans="1:20" ht="12.75">
      <c r="A25" s="55"/>
      <c r="B25" s="55"/>
      <c r="C25" s="22" t="s">
        <v>12</v>
      </c>
      <c r="D25" s="23">
        <f t="shared" si="0"/>
        <v>0</v>
      </c>
      <c r="E25" s="77"/>
      <c r="F25" s="77"/>
      <c r="G25" s="77"/>
      <c r="H25" s="77"/>
      <c r="I25" s="77"/>
      <c r="J25" s="77"/>
      <c r="K25" s="77"/>
      <c r="L25" s="77"/>
      <c r="M25" s="24"/>
      <c r="N25" s="24"/>
      <c r="O25" s="24"/>
      <c r="P25" s="24"/>
      <c r="Q25" s="24"/>
      <c r="R25" s="30"/>
      <c r="S25" s="30"/>
      <c r="T25" s="30"/>
    </row>
    <row r="26" spans="1:20" ht="12.75">
      <c r="A26" s="55"/>
      <c r="B26" s="55"/>
      <c r="C26" s="26" t="s">
        <v>13</v>
      </c>
      <c r="D26" s="27">
        <f>SUM(E26:T26)</f>
        <v>0</v>
      </c>
      <c r="E26" s="77"/>
      <c r="F26" s="77"/>
      <c r="G26" s="77"/>
      <c r="H26" s="77"/>
      <c r="I26" s="77"/>
      <c r="J26" s="77"/>
      <c r="K26" s="77"/>
      <c r="L26" s="77"/>
      <c r="M26" s="24"/>
      <c r="N26" s="24"/>
      <c r="O26" s="24"/>
      <c r="P26" s="24"/>
      <c r="Q26" s="24"/>
      <c r="R26" s="30"/>
      <c r="S26" s="30"/>
      <c r="T26" s="30"/>
    </row>
    <row r="27" spans="1:20" ht="12.75">
      <c r="A27" s="55"/>
      <c r="B27" s="55"/>
      <c r="C27" s="22" t="s">
        <v>12</v>
      </c>
      <c r="D27" s="23">
        <f>SUM(E27:T27)</f>
        <v>0</v>
      </c>
      <c r="E27" s="77"/>
      <c r="F27" s="77"/>
      <c r="G27" s="77"/>
      <c r="H27" s="77"/>
      <c r="I27" s="77"/>
      <c r="J27" s="77"/>
      <c r="K27" s="77"/>
      <c r="L27" s="77"/>
      <c r="M27" s="24"/>
      <c r="N27" s="24"/>
      <c r="O27" s="24"/>
      <c r="P27" s="24"/>
      <c r="Q27" s="24"/>
      <c r="R27" s="30"/>
      <c r="S27" s="30"/>
      <c r="T27" s="30"/>
    </row>
    <row r="28" spans="1:20" ht="12.75">
      <c r="A28" s="22"/>
      <c r="B28" s="22"/>
      <c r="C28" s="26" t="s">
        <v>13</v>
      </c>
      <c r="D28" s="27">
        <f t="shared" si="0"/>
        <v>0</v>
      </c>
      <c r="E28" s="77"/>
      <c r="F28" s="77"/>
      <c r="G28" s="77"/>
      <c r="H28" s="77"/>
      <c r="I28" s="77"/>
      <c r="J28" s="77"/>
      <c r="K28" s="77"/>
      <c r="L28" s="77"/>
      <c r="M28" s="24"/>
      <c r="N28" s="24"/>
      <c r="O28" s="24"/>
      <c r="P28" s="24"/>
      <c r="Q28" s="24"/>
      <c r="R28" s="30"/>
      <c r="S28" s="30"/>
      <c r="T28" s="30"/>
    </row>
    <row r="29" spans="1:20" ht="12.75">
      <c r="A29" s="2"/>
      <c r="B29" s="2"/>
      <c r="C29" s="70"/>
      <c r="D29" s="71"/>
      <c r="E29" s="81"/>
      <c r="F29" s="81"/>
      <c r="G29" s="81"/>
      <c r="H29" s="81"/>
      <c r="I29" s="81"/>
      <c r="J29" s="81"/>
      <c r="K29" s="81"/>
      <c r="L29" s="81"/>
      <c r="M29" s="13"/>
      <c r="N29" s="13"/>
      <c r="O29" s="13"/>
      <c r="P29" s="13"/>
      <c r="Q29" s="13"/>
      <c r="R29" s="72"/>
      <c r="S29" s="72"/>
      <c r="T29" s="72"/>
    </row>
    <row r="30" spans="1:20" ht="12.75">
      <c r="A30" s="105" t="s">
        <v>192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3"/>
      <c r="P30" s="13"/>
      <c r="Q30" s="13"/>
      <c r="R30" s="72"/>
      <c r="S30" s="72"/>
      <c r="T30" s="72"/>
    </row>
    <row r="31" spans="1:20" ht="12.75">
      <c r="A31" s="106" t="s">
        <v>193</v>
      </c>
      <c r="B31" s="104"/>
      <c r="C31" s="104"/>
      <c r="M31" s="16"/>
      <c r="N31" s="15"/>
      <c r="O31" s="13"/>
      <c r="P31" s="13"/>
      <c r="Q31" s="13"/>
      <c r="R31" s="72"/>
      <c r="S31" s="72"/>
      <c r="T31" s="72"/>
    </row>
    <row r="32" spans="1:20" ht="12.75" customHeight="1">
      <c r="A32" s="105" t="s">
        <v>63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3"/>
      <c r="P32" s="13"/>
      <c r="Q32" s="13"/>
      <c r="R32" s="72"/>
      <c r="S32" s="72"/>
      <c r="T32" s="72"/>
    </row>
    <row r="33" spans="1:17" ht="12.75">
      <c r="A33" s="106" t="s">
        <v>65</v>
      </c>
      <c r="B33" s="104"/>
      <c r="C33" s="104"/>
      <c r="M33" s="16"/>
      <c r="N33" s="15"/>
      <c r="O33" s="14"/>
      <c r="P33" s="14"/>
      <c r="Q33" s="14"/>
    </row>
    <row r="34" spans="1:12" ht="12.75">
      <c r="A34" s="103" t="s">
        <v>35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1:3" ht="12.75">
      <c r="A35" s="104" t="s">
        <v>38</v>
      </c>
      <c r="B35" s="104"/>
      <c r="C35" s="104"/>
    </row>
  </sheetData>
  <sheetProtection/>
  <mergeCells count="7">
    <mergeCell ref="A34:L34"/>
    <mergeCell ref="A35:C35"/>
    <mergeCell ref="A33:C33"/>
    <mergeCell ref="A2:B2"/>
    <mergeCell ref="A32:N32"/>
    <mergeCell ref="A30:N30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7"/>
  <sheetViews>
    <sheetView zoomScalePageLayoutView="0" workbookViewId="0" topLeftCell="A1">
      <selection activeCell="A16" sqref="A16:N17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11.00390625" style="0" customWidth="1"/>
    <col min="5" max="6" width="5.7109375" style="0" customWidth="1"/>
    <col min="7" max="7" width="6.140625" style="0" customWidth="1"/>
    <col min="8" max="8" width="5.421875" style="0" customWidth="1"/>
    <col min="9" max="10" width="5.57421875" style="0" customWidth="1"/>
    <col min="11" max="11" width="6.00390625" style="0" customWidth="1"/>
    <col min="12" max="12" width="5.421875" style="0" customWidth="1"/>
    <col min="13" max="13" width="5.8515625" style="0" customWidth="1"/>
    <col min="14" max="14" width="5.57421875" style="0" customWidth="1"/>
    <col min="15" max="16" width="5.7109375" style="0" customWidth="1"/>
    <col min="17" max="17" width="5.57421875" style="0" customWidth="1"/>
    <col min="18" max="18" width="6.00390625" style="0" customWidth="1"/>
    <col min="19" max="19" width="5.7109375" style="0" customWidth="1"/>
    <col min="20" max="20" width="5.8515625" style="0" customWidth="1"/>
  </cols>
  <sheetData>
    <row r="1" ht="13.5" thickBot="1"/>
    <row r="2" spans="1:20" ht="15.75" thickBot="1">
      <c r="A2" s="53" t="s">
        <v>77</v>
      </c>
      <c r="B2" s="50"/>
      <c r="C2" s="50"/>
      <c r="D2" s="46" t="s">
        <v>2</v>
      </c>
      <c r="E2" s="47">
        <v>1</v>
      </c>
      <c r="F2" s="47">
        <v>2</v>
      </c>
      <c r="G2" s="47">
        <v>3</v>
      </c>
      <c r="H2" s="47">
        <v>4</v>
      </c>
      <c r="I2" s="47">
        <v>5</v>
      </c>
      <c r="J2" s="47">
        <v>6</v>
      </c>
      <c r="K2" s="47">
        <v>7</v>
      </c>
      <c r="L2" s="47">
        <v>8</v>
      </c>
      <c r="M2" s="47">
        <v>9</v>
      </c>
      <c r="N2" s="47">
        <v>10</v>
      </c>
      <c r="O2" s="47">
        <v>11</v>
      </c>
      <c r="P2" s="47">
        <v>12</v>
      </c>
      <c r="Q2" s="47">
        <v>13</v>
      </c>
      <c r="R2" s="47">
        <v>14</v>
      </c>
      <c r="S2" s="47">
        <v>15</v>
      </c>
      <c r="T2" s="51">
        <v>16</v>
      </c>
    </row>
    <row r="3" spans="1:20" ht="12.75">
      <c r="A3" s="75" t="s">
        <v>82</v>
      </c>
      <c r="B3" s="75" t="s">
        <v>138</v>
      </c>
      <c r="C3" s="76" t="s">
        <v>12</v>
      </c>
      <c r="D3" s="64">
        <f aca="true" t="shared" si="0" ref="D3:D14">SUM(E3:T3)</f>
        <v>3</v>
      </c>
      <c r="E3" s="35"/>
      <c r="F3" s="85"/>
      <c r="G3" s="35"/>
      <c r="H3" s="35">
        <v>1</v>
      </c>
      <c r="I3" s="35"/>
      <c r="J3" s="35"/>
      <c r="K3" s="35"/>
      <c r="L3" s="35">
        <v>1</v>
      </c>
      <c r="M3" s="35">
        <v>1</v>
      </c>
      <c r="N3" s="35"/>
      <c r="O3" s="35"/>
      <c r="P3" s="35"/>
      <c r="Q3" s="35"/>
      <c r="R3" s="35"/>
      <c r="S3" s="35"/>
      <c r="T3" s="35"/>
    </row>
    <row r="4" spans="1:20" ht="12.75">
      <c r="A4" s="56"/>
      <c r="B4" s="56"/>
      <c r="C4" s="26" t="s">
        <v>13</v>
      </c>
      <c r="D4" s="27">
        <f t="shared" si="0"/>
        <v>4</v>
      </c>
      <c r="E4" s="24">
        <v>2</v>
      </c>
      <c r="F4" s="86"/>
      <c r="G4" s="24"/>
      <c r="H4" s="24"/>
      <c r="I4" s="24">
        <v>1</v>
      </c>
      <c r="J4" s="24"/>
      <c r="K4" s="24">
        <v>1</v>
      </c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56" t="s">
        <v>83</v>
      </c>
      <c r="B5" s="55" t="s">
        <v>84</v>
      </c>
      <c r="C5" s="22" t="s">
        <v>12</v>
      </c>
      <c r="D5" s="23">
        <f t="shared" si="0"/>
        <v>1</v>
      </c>
      <c r="E5" s="24">
        <v>1</v>
      </c>
      <c r="F5" s="87"/>
      <c r="G5" s="24"/>
      <c r="H5" s="2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>
      <c r="A6" s="57"/>
      <c r="B6" s="54"/>
      <c r="C6" s="26" t="s">
        <v>13</v>
      </c>
      <c r="D6" s="27">
        <f t="shared" si="0"/>
        <v>0</v>
      </c>
      <c r="E6" s="24"/>
      <c r="F6" s="86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.75">
      <c r="A7" s="56" t="s">
        <v>128</v>
      </c>
      <c r="B7" s="59" t="s">
        <v>129</v>
      </c>
      <c r="C7" s="22" t="s">
        <v>12</v>
      </c>
      <c r="D7" s="23">
        <f t="shared" si="0"/>
        <v>2</v>
      </c>
      <c r="E7" s="29"/>
      <c r="F7" s="87"/>
      <c r="G7" s="24"/>
      <c r="H7" s="29"/>
      <c r="I7" s="24">
        <v>1</v>
      </c>
      <c r="J7" s="24"/>
      <c r="K7" s="24">
        <v>1</v>
      </c>
      <c r="L7" s="24"/>
      <c r="M7" s="24"/>
      <c r="N7" s="24"/>
      <c r="O7" s="24"/>
      <c r="P7" s="24"/>
      <c r="Q7" s="24"/>
      <c r="R7" s="24"/>
      <c r="S7" s="24"/>
      <c r="T7" s="24"/>
    </row>
    <row r="8" spans="1:20" ht="12.75">
      <c r="A8" s="55"/>
      <c r="B8" s="55"/>
      <c r="C8" s="26" t="s">
        <v>13</v>
      </c>
      <c r="D8" s="27">
        <f t="shared" si="0"/>
        <v>5</v>
      </c>
      <c r="E8" s="24"/>
      <c r="F8" s="86"/>
      <c r="G8" s="24">
        <v>1</v>
      </c>
      <c r="H8" s="24"/>
      <c r="I8" s="24"/>
      <c r="J8" s="24">
        <v>1</v>
      </c>
      <c r="K8" s="24"/>
      <c r="L8" s="24">
        <v>1</v>
      </c>
      <c r="M8" s="24">
        <v>2</v>
      </c>
      <c r="N8" s="24"/>
      <c r="O8" s="24"/>
      <c r="P8" s="24"/>
      <c r="Q8" s="24"/>
      <c r="R8" s="24"/>
      <c r="S8" s="24"/>
      <c r="T8" s="24"/>
    </row>
    <row r="9" spans="1:20" ht="12.75">
      <c r="A9" s="59" t="s">
        <v>130</v>
      </c>
      <c r="B9" s="59" t="s">
        <v>131</v>
      </c>
      <c r="C9" s="22" t="s">
        <v>12</v>
      </c>
      <c r="D9" s="23">
        <f t="shared" si="0"/>
        <v>1</v>
      </c>
      <c r="E9" s="24"/>
      <c r="F9" s="86"/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55"/>
      <c r="B10" s="55"/>
      <c r="C10" s="26" t="s">
        <v>13</v>
      </c>
      <c r="D10" s="27">
        <f t="shared" si="0"/>
        <v>0</v>
      </c>
      <c r="E10" s="24"/>
      <c r="F10" s="8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55" t="s">
        <v>136</v>
      </c>
      <c r="B11" s="55" t="s">
        <v>137</v>
      </c>
      <c r="C11" s="22" t="s">
        <v>12</v>
      </c>
      <c r="D11" s="23">
        <f t="shared" si="0"/>
        <v>0</v>
      </c>
      <c r="E11" s="24"/>
      <c r="F11" s="8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55"/>
      <c r="B12" s="55"/>
      <c r="C12" s="26" t="s">
        <v>13</v>
      </c>
      <c r="D12" s="27">
        <f t="shared" si="0"/>
        <v>1</v>
      </c>
      <c r="E12" s="24"/>
      <c r="F12" s="86"/>
      <c r="G12" s="24"/>
      <c r="H12" s="24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55" t="s">
        <v>188</v>
      </c>
      <c r="B13" s="55" t="s">
        <v>189</v>
      </c>
      <c r="C13" s="22" t="s">
        <v>12</v>
      </c>
      <c r="D13" s="23">
        <f t="shared" si="0"/>
        <v>0</v>
      </c>
      <c r="E13" s="24"/>
      <c r="F13" s="86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55"/>
      <c r="B14" s="55"/>
      <c r="C14" s="26" t="s">
        <v>13</v>
      </c>
      <c r="D14" s="27">
        <f t="shared" si="0"/>
        <v>1</v>
      </c>
      <c r="E14" s="24"/>
      <c r="F14" s="86"/>
      <c r="G14" s="24"/>
      <c r="H14" s="24"/>
      <c r="I14" s="24"/>
      <c r="J14" s="24"/>
      <c r="K14" s="24"/>
      <c r="L14" s="24">
        <v>1</v>
      </c>
      <c r="M14" s="24"/>
      <c r="N14" s="24"/>
      <c r="O14" s="24"/>
      <c r="P14" s="24"/>
      <c r="Q14" s="24"/>
      <c r="R14" s="24"/>
      <c r="S14" s="24"/>
      <c r="T14" s="24"/>
    </row>
    <row r="15" ht="12.75">
      <c r="B15" s="82"/>
    </row>
    <row r="16" spans="1:14" ht="12.75">
      <c r="A16" s="105" t="s">
        <v>194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ht="12.75">
      <c r="A17" s="106" t="s">
        <v>195</v>
      </c>
      <c r="B17" s="104"/>
      <c r="C17" s="104"/>
      <c r="M17" s="16"/>
      <c r="N17" s="15"/>
    </row>
  </sheetData>
  <sheetProtection/>
  <mergeCells count="2">
    <mergeCell ref="A16:N16"/>
    <mergeCell ref="A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7"/>
  <sheetViews>
    <sheetView zoomScalePageLayoutView="0" workbookViewId="0" topLeftCell="A7">
      <selection activeCell="A22" sqref="A22:L23"/>
    </sheetView>
  </sheetViews>
  <sheetFormatPr defaultColWidth="9.140625" defaultRowHeight="12.75"/>
  <cols>
    <col min="1" max="1" width="9.140625" style="0" customWidth="1"/>
    <col min="2" max="2" width="11.57421875" style="0" customWidth="1"/>
    <col min="5" max="6" width="5.7109375" style="0" customWidth="1"/>
    <col min="7" max="11" width="5.421875" style="0" customWidth="1"/>
    <col min="12" max="12" width="5.28125" style="0" customWidth="1"/>
    <col min="13" max="13" width="4.8515625" style="0" customWidth="1"/>
    <col min="14" max="14" width="5.7109375" style="0" customWidth="1"/>
    <col min="15" max="15" width="5.421875" style="0" customWidth="1"/>
    <col min="16" max="16" width="5.7109375" style="0" customWidth="1"/>
    <col min="17" max="17" width="5.28125" style="0" customWidth="1"/>
    <col min="18" max="18" width="5.421875" style="0" customWidth="1"/>
    <col min="19" max="19" width="5.7109375" style="0" customWidth="1"/>
    <col min="20" max="20" width="5.57421875" style="0" customWidth="1"/>
  </cols>
  <sheetData>
    <row r="1" ht="13.5" thickBot="1"/>
    <row r="2" spans="1:20" ht="15.75" thickBot="1">
      <c r="A2" s="53" t="s">
        <v>0</v>
      </c>
      <c r="B2" s="44"/>
      <c r="C2" s="45"/>
      <c r="D2" s="38" t="s">
        <v>2</v>
      </c>
      <c r="E2" s="47">
        <v>1</v>
      </c>
      <c r="F2" s="47">
        <v>2</v>
      </c>
      <c r="G2" s="47">
        <v>3</v>
      </c>
      <c r="H2" s="47">
        <v>4</v>
      </c>
      <c r="I2" s="47">
        <v>5</v>
      </c>
      <c r="J2" s="47">
        <v>6</v>
      </c>
      <c r="K2" s="47">
        <v>7</v>
      </c>
      <c r="L2" s="47">
        <v>8</v>
      </c>
      <c r="M2" s="47">
        <v>9</v>
      </c>
      <c r="N2" s="47">
        <v>10</v>
      </c>
      <c r="O2" s="47">
        <v>11</v>
      </c>
      <c r="P2" s="47">
        <v>12</v>
      </c>
      <c r="Q2" s="47">
        <v>13</v>
      </c>
      <c r="R2" s="47">
        <v>14</v>
      </c>
      <c r="S2" s="47">
        <v>15</v>
      </c>
      <c r="T2" s="51">
        <v>16</v>
      </c>
    </row>
    <row r="3" spans="1:20" ht="12.75">
      <c r="A3" s="62" t="s">
        <v>174</v>
      </c>
      <c r="B3" s="62" t="s">
        <v>32</v>
      </c>
      <c r="C3" s="32" t="s">
        <v>12</v>
      </c>
      <c r="D3" s="34">
        <f aca="true" t="shared" si="0" ref="D3:D18">SUM(E3:T3)</f>
        <v>2</v>
      </c>
      <c r="E3" s="80"/>
      <c r="F3" s="85"/>
      <c r="G3" s="80">
        <v>1</v>
      </c>
      <c r="H3" s="80"/>
      <c r="I3" s="80"/>
      <c r="J3" s="80">
        <v>1</v>
      </c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>
      <c r="A4" s="57"/>
      <c r="B4" s="54"/>
      <c r="C4" s="26" t="s">
        <v>13</v>
      </c>
      <c r="D4" s="27">
        <f t="shared" si="0"/>
        <v>4</v>
      </c>
      <c r="E4" s="77">
        <v>2</v>
      </c>
      <c r="F4" s="86"/>
      <c r="G4" s="77"/>
      <c r="H4" s="77"/>
      <c r="I4" s="77">
        <v>1</v>
      </c>
      <c r="J4" s="77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55" t="s">
        <v>29</v>
      </c>
      <c r="B5" s="55" t="s">
        <v>100</v>
      </c>
      <c r="C5" s="22" t="s">
        <v>12</v>
      </c>
      <c r="D5" s="23">
        <f t="shared" si="0"/>
        <v>5</v>
      </c>
      <c r="E5" s="77">
        <v>1</v>
      </c>
      <c r="F5" s="86"/>
      <c r="G5" s="77"/>
      <c r="H5" s="77">
        <v>1</v>
      </c>
      <c r="I5" s="77"/>
      <c r="J5" s="77">
        <v>1</v>
      </c>
      <c r="K5" s="24"/>
      <c r="L5" s="24">
        <v>1</v>
      </c>
      <c r="M5" s="24"/>
      <c r="N5" s="24"/>
      <c r="O5" s="24">
        <v>1</v>
      </c>
      <c r="P5" s="24"/>
      <c r="Q5" s="24"/>
      <c r="R5" s="24"/>
      <c r="S5" s="24"/>
      <c r="T5" s="24"/>
    </row>
    <row r="6" spans="1:20" ht="12.75">
      <c r="A6" s="54"/>
      <c r="B6" s="54"/>
      <c r="C6" s="26" t="s">
        <v>13</v>
      </c>
      <c r="D6" s="27">
        <f t="shared" si="0"/>
        <v>5</v>
      </c>
      <c r="E6" s="77"/>
      <c r="F6" s="86"/>
      <c r="G6" s="77">
        <v>1</v>
      </c>
      <c r="H6" s="77"/>
      <c r="I6" s="77"/>
      <c r="J6" s="77">
        <v>3</v>
      </c>
      <c r="K6" s="24"/>
      <c r="L6" s="24"/>
      <c r="M6" s="24"/>
      <c r="N6" s="24"/>
      <c r="O6" s="24"/>
      <c r="P6" s="24"/>
      <c r="Q6" s="24"/>
      <c r="R6" s="24">
        <v>1</v>
      </c>
      <c r="S6" s="24"/>
      <c r="T6" s="24"/>
    </row>
    <row r="7" spans="1:20" ht="12.75">
      <c r="A7" s="55" t="s">
        <v>96</v>
      </c>
      <c r="B7" s="55" t="s">
        <v>97</v>
      </c>
      <c r="C7" s="22" t="s">
        <v>12</v>
      </c>
      <c r="D7" s="23">
        <f t="shared" si="0"/>
        <v>5</v>
      </c>
      <c r="E7" s="77">
        <v>4</v>
      </c>
      <c r="F7" s="86"/>
      <c r="G7" s="77">
        <v>1</v>
      </c>
      <c r="H7" s="77"/>
      <c r="I7" s="77"/>
      <c r="J7" s="77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2.75">
      <c r="A8" s="54"/>
      <c r="B8" s="54"/>
      <c r="C8" s="26" t="s">
        <v>13</v>
      </c>
      <c r="D8" s="27">
        <f t="shared" si="0"/>
        <v>6</v>
      </c>
      <c r="E8" s="77">
        <v>2</v>
      </c>
      <c r="F8" s="86"/>
      <c r="G8" s="77"/>
      <c r="H8" s="77">
        <v>1</v>
      </c>
      <c r="I8" s="77"/>
      <c r="J8" s="77"/>
      <c r="K8" s="24"/>
      <c r="L8" s="24"/>
      <c r="M8" s="24"/>
      <c r="N8" s="24">
        <v>1</v>
      </c>
      <c r="O8" s="24">
        <v>1</v>
      </c>
      <c r="P8" s="24">
        <v>1</v>
      </c>
      <c r="Q8" s="24"/>
      <c r="R8" s="24"/>
      <c r="S8" s="24"/>
      <c r="T8" s="24"/>
    </row>
    <row r="9" spans="1:20" ht="12.75">
      <c r="A9" s="59" t="s">
        <v>103</v>
      </c>
      <c r="B9" s="55" t="s">
        <v>98</v>
      </c>
      <c r="C9" s="22" t="s">
        <v>12</v>
      </c>
      <c r="D9" s="23">
        <f t="shared" si="0"/>
        <v>2</v>
      </c>
      <c r="E9" s="77"/>
      <c r="F9" s="86"/>
      <c r="G9" s="77"/>
      <c r="H9" s="77"/>
      <c r="I9" s="77"/>
      <c r="J9" s="77">
        <v>1</v>
      </c>
      <c r="K9" s="24"/>
      <c r="L9" s="24"/>
      <c r="M9" s="24"/>
      <c r="N9" s="24"/>
      <c r="O9" s="24"/>
      <c r="P9" s="24"/>
      <c r="Q9" s="24">
        <v>1</v>
      </c>
      <c r="R9" s="24"/>
      <c r="S9" s="24"/>
      <c r="T9" s="24"/>
    </row>
    <row r="10" spans="1:20" ht="12.75">
      <c r="A10" s="55"/>
      <c r="B10" s="55"/>
      <c r="C10" s="26" t="s">
        <v>13</v>
      </c>
      <c r="D10" s="27">
        <f t="shared" si="0"/>
        <v>8</v>
      </c>
      <c r="E10" s="77">
        <v>4</v>
      </c>
      <c r="F10" s="86"/>
      <c r="G10" s="77">
        <v>1</v>
      </c>
      <c r="H10" s="77"/>
      <c r="I10" s="77"/>
      <c r="J10" s="77">
        <v>1</v>
      </c>
      <c r="K10" s="24"/>
      <c r="L10" s="24"/>
      <c r="M10" s="24">
        <v>1</v>
      </c>
      <c r="N10" s="24"/>
      <c r="O10" s="24"/>
      <c r="P10" s="24"/>
      <c r="Q10" s="24"/>
      <c r="R10" s="24">
        <v>1</v>
      </c>
      <c r="S10" s="24"/>
      <c r="T10" s="24"/>
    </row>
    <row r="11" spans="1:20" ht="12.75">
      <c r="A11" s="55" t="s">
        <v>99</v>
      </c>
      <c r="B11" s="55" t="s">
        <v>175</v>
      </c>
      <c r="C11" s="22" t="s">
        <v>12</v>
      </c>
      <c r="D11" s="23">
        <f t="shared" si="0"/>
        <v>5</v>
      </c>
      <c r="E11" s="77">
        <v>1</v>
      </c>
      <c r="F11" s="86"/>
      <c r="G11" s="77"/>
      <c r="H11" s="77"/>
      <c r="I11" s="77"/>
      <c r="J11" s="77"/>
      <c r="K11" s="24"/>
      <c r="L11" s="24">
        <v>1</v>
      </c>
      <c r="M11" s="24">
        <v>3</v>
      </c>
      <c r="N11" s="24"/>
      <c r="O11" s="24"/>
      <c r="P11" s="24"/>
      <c r="Q11" s="24"/>
      <c r="R11" s="24"/>
      <c r="S11" s="24"/>
      <c r="T11" s="24"/>
    </row>
    <row r="12" spans="1:20" ht="12.75">
      <c r="A12" s="56"/>
      <c r="B12" s="56"/>
      <c r="C12" s="26" t="s">
        <v>13</v>
      </c>
      <c r="D12" s="27">
        <f t="shared" si="0"/>
        <v>3</v>
      </c>
      <c r="E12" s="77">
        <v>1</v>
      </c>
      <c r="F12" s="86"/>
      <c r="G12" s="77">
        <v>1</v>
      </c>
      <c r="H12" s="77"/>
      <c r="I12" s="77"/>
      <c r="J12" s="77"/>
      <c r="K12" s="24"/>
      <c r="L12" s="24">
        <v>1</v>
      </c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55" t="s">
        <v>101</v>
      </c>
      <c r="B13" s="55" t="s">
        <v>102</v>
      </c>
      <c r="C13" s="22" t="s">
        <v>12</v>
      </c>
      <c r="D13" s="23">
        <f t="shared" si="0"/>
        <v>9</v>
      </c>
      <c r="E13" s="77"/>
      <c r="F13" s="86"/>
      <c r="G13" s="77">
        <v>1</v>
      </c>
      <c r="H13" s="77"/>
      <c r="I13" s="77"/>
      <c r="J13" s="77">
        <v>3</v>
      </c>
      <c r="K13" s="24"/>
      <c r="L13" s="24">
        <v>1</v>
      </c>
      <c r="M13" s="24"/>
      <c r="N13" s="24">
        <v>1</v>
      </c>
      <c r="O13" s="24"/>
      <c r="P13" s="24">
        <v>1</v>
      </c>
      <c r="Q13" s="24"/>
      <c r="R13" s="24">
        <v>2</v>
      </c>
      <c r="S13" s="24"/>
      <c r="T13" s="24"/>
    </row>
    <row r="14" spans="1:20" ht="12.75">
      <c r="A14" s="56"/>
      <c r="B14" s="56"/>
      <c r="C14" s="26" t="s">
        <v>13</v>
      </c>
      <c r="D14" s="27">
        <f t="shared" si="0"/>
        <v>11</v>
      </c>
      <c r="E14" s="77"/>
      <c r="F14" s="86"/>
      <c r="G14" s="77">
        <v>1</v>
      </c>
      <c r="H14" s="77"/>
      <c r="I14" s="77"/>
      <c r="J14" s="77">
        <v>3</v>
      </c>
      <c r="K14" s="24">
        <v>1</v>
      </c>
      <c r="L14" s="24">
        <v>2</v>
      </c>
      <c r="M14" s="24">
        <v>1</v>
      </c>
      <c r="N14" s="24">
        <v>1</v>
      </c>
      <c r="O14" s="24"/>
      <c r="P14" s="24"/>
      <c r="Q14" s="24">
        <v>2</v>
      </c>
      <c r="R14" s="24"/>
      <c r="S14" s="24"/>
      <c r="T14" s="24"/>
    </row>
    <row r="15" spans="1:20" ht="12.75">
      <c r="A15" s="55" t="s">
        <v>113</v>
      </c>
      <c r="B15" s="55" t="s">
        <v>176</v>
      </c>
      <c r="C15" s="22" t="s">
        <v>12</v>
      </c>
      <c r="D15" s="23">
        <f t="shared" si="0"/>
        <v>1</v>
      </c>
      <c r="E15" s="77"/>
      <c r="F15" s="86"/>
      <c r="G15" s="77"/>
      <c r="H15" s="77"/>
      <c r="I15" s="77"/>
      <c r="J15" s="77"/>
      <c r="K15" s="24"/>
      <c r="L15" s="24"/>
      <c r="M15" s="24"/>
      <c r="N15" s="24">
        <v>1</v>
      </c>
      <c r="O15" s="24"/>
      <c r="P15" s="24"/>
      <c r="Q15" s="24"/>
      <c r="R15" s="24"/>
      <c r="S15" s="24"/>
      <c r="T15" s="24"/>
    </row>
    <row r="16" spans="1:20" ht="12.75">
      <c r="A16" s="55"/>
      <c r="B16" s="55"/>
      <c r="C16" s="26" t="s">
        <v>13</v>
      </c>
      <c r="D16" s="27">
        <f t="shared" si="0"/>
        <v>6</v>
      </c>
      <c r="E16" s="77"/>
      <c r="F16" s="86"/>
      <c r="G16" s="77"/>
      <c r="H16" s="77">
        <v>1</v>
      </c>
      <c r="I16" s="77"/>
      <c r="J16" s="77">
        <v>1</v>
      </c>
      <c r="K16" s="24"/>
      <c r="L16" s="24"/>
      <c r="M16" s="24"/>
      <c r="N16" s="24">
        <v>2</v>
      </c>
      <c r="O16" s="24">
        <v>1</v>
      </c>
      <c r="P16" s="24"/>
      <c r="Q16" s="24"/>
      <c r="R16" s="24">
        <v>1</v>
      </c>
      <c r="S16" s="24"/>
      <c r="T16" s="24"/>
    </row>
    <row r="17" spans="1:20" ht="12.75">
      <c r="A17" s="55" t="s">
        <v>141</v>
      </c>
      <c r="B17" s="55" t="s">
        <v>177</v>
      </c>
      <c r="C17" s="22" t="s">
        <v>12</v>
      </c>
      <c r="D17" s="23">
        <f t="shared" si="0"/>
        <v>1</v>
      </c>
      <c r="E17" s="77"/>
      <c r="F17" s="86"/>
      <c r="G17" s="77"/>
      <c r="H17" s="77"/>
      <c r="I17" s="77"/>
      <c r="J17" s="77"/>
      <c r="K17" s="24">
        <v>1</v>
      </c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2.75">
      <c r="A18" s="55"/>
      <c r="B18" s="55"/>
      <c r="C18" s="26" t="s">
        <v>13</v>
      </c>
      <c r="D18" s="27">
        <f t="shared" si="0"/>
        <v>1</v>
      </c>
      <c r="E18" s="77"/>
      <c r="F18" s="86"/>
      <c r="G18" s="77"/>
      <c r="H18" s="77"/>
      <c r="I18" s="77"/>
      <c r="J18" s="77"/>
      <c r="K18" s="24"/>
      <c r="L18" s="24"/>
      <c r="M18" s="24">
        <v>1</v>
      </c>
      <c r="N18" s="24"/>
      <c r="O18" s="24"/>
      <c r="P18" s="24"/>
      <c r="Q18" s="24"/>
      <c r="R18" s="24"/>
      <c r="S18" s="24"/>
      <c r="T18" s="24"/>
    </row>
    <row r="19" spans="1:20" ht="12.75">
      <c r="A19" s="55" t="s">
        <v>163</v>
      </c>
      <c r="B19" s="55" t="s">
        <v>178</v>
      </c>
      <c r="C19" s="22" t="s">
        <v>12</v>
      </c>
      <c r="D19" s="23">
        <f>SUM(E19:T19)</f>
        <v>1</v>
      </c>
      <c r="E19" s="77"/>
      <c r="F19" s="86"/>
      <c r="G19" s="77"/>
      <c r="H19" s="77"/>
      <c r="I19" s="77"/>
      <c r="J19" s="77"/>
      <c r="K19" s="24"/>
      <c r="L19" s="24"/>
      <c r="M19" s="24"/>
      <c r="N19" s="24">
        <v>1</v>
      </c>
      <c r="O19" s="24"/>
      <c r="P19" s="24"/>
      <c r="Q19" s="24"/>
      <c r="R19" s="24"/>
      <c r="S19" s="24"/>
      <c r="T19" s="24"/>
    </row>
    <row r="20" spans="1:20" ht="12.75">
      <c r="A20" s="55"/>
      <c r="B20" s="55"/>
      <c r="C20" s="26" t="s">
        <v>13</v>
      </c>
      <c r="D20" s="27">
        <f>SUM(E20:T20)</f>
        <v>0</v>
      </c>
      <c r="E20" s="77"/>
      <c r="F20" s="86"/>
      <c r="G20" s="77"/>
      <c r="H20" s="77"/>
      <c r="I20" s="77"/>
      <c r="J20" s="77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2"/>
      <c r="B21" s="2"/>
      <c r="C21" s="70"/>
      <c r="D21" s="71"/>
      <c r="E21" s="73"/>
      <c r="F21" s="73"/>
      <c r="G21" s="73"/>
      <c r="H21" s="73"/>
      <c r="I21" s="74"/>
      <c r="J21" s="74"/>
      <c r="K21" s="72"/>
      <c r="L21" s="72"/>
      <c r="M21" s="66"/>
      <c r="N21" s="66"/>
      <c r="O21" s="2"/>
      <c r="P21" s="2"/>
      <c r="Q21" s="2"/>
      <c r="R21" s="2"/>
      <c r="S21" s="2"/>
      <c r="T21" s="2"/>
    </row>
    <row r="22" spans="1:20" ht="12.75">
      <c r="A22" s="105" t="s">
        <v>198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66"/>
      <c r="N22" s="66"/>
      <c r="O22" s="2"/>
      <c r="P22" s="2"/>
      <c r="Q22" s="2"/>
      <c r="R22" s="2"/>
      <c r="S22" s="2"/>
      <c r="T22" s="2"/>
    </row>
    <row r="23" spans="1:20" ht="12.75">
      <c r="A23" s="106" t="s">
        <v>199</v>
      </c>
      <c r="B23" s="104"/>
      <c r="C23" s="104"/>
      <c r="D23" s="104"/>
      <c r="M23" s="66"/>
      <c r="N23" s="66"/>
      <c r="O23" s="2"/>
      <c r="P23" s="2"/>
      <c r="Q23" s="2"/>
      <c r="R23" s="2"/>
      <c r="S23" s="2"/>
      <c r="T23" s="2"/>
    </row>
    <row r="24" spans="1:20" ht="12.75">
      <c r="A24" s="105" t="s">
        <v>71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66"/>
      <c r="N24" s="66"/>
      <c r="O24" s="2"/>
      <c r="P24" s="2"/>
      <c r="Q24" s="2"/>
      <c r="R24" s="2"/>
      <c r="S24" s="2"/>
      <c r="T24" s="2"/>
    </row>
    <row r="25" spans="1:4" ht="12.75">
      <c r="A25" s="106" t="s">
        <v>69</v>
      </c>
      <c r="B25" s="104"/>
      <c r="C25" s="104"/>
      <c r="D25" s="104"/>
    </row>
    <row r="26" spans="1:12" ht="12.75">
      <c r="A26" s="103" t="s">
        <v>36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4" ht="12.75">
      <c r="A27" s="104" t="s">
        <v>40</v>
      </c>
      <c r="B27" s="104"/>
      <c r="C27" s="104"/>
      <c r="D27" s="104"/>
    </row>
  </sheetData>
  <sheetProtection/>
  <mergeCells count="6">
    <mergeCell ref="A26:L26"/>
    <mergeCell ref="A27:D27"/>
    <mergeCell ref="A24:L24"/>
    <mergeCell ref="A25:D25"/>
    <mergeCell ref="A22:L22"/>
    <mergeCell ref="A23:D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A22" sqref="A22:L23"/>
    </sheetView>
  </sheetViews>
  <sheetFormatPr defaultColWidth="9.140625" defaultRowHeight="12.75"/>
  <cols>
    <col min="2" max="2" width="11.140625" style="0" customWidth="1"/>
    <col min="5" max="20" width="5.7109375" style="0" customWidth="1"/>
  </cols>
  <sheetData>
    <row r="1" ht="13.5" thickBot="1"/>
    <row r="2" spans="1:20" ht="15.75" thickBot="1">
      <c r="A2" s="53" t="s">
        <v>78</v>
      </c>
      <c r="B2" s="44"/>
      <c r="C2" s="45"/>
      <c r="D2" s="38" t="s">
        <v>2</v>
      </c>
      <c r="E2" s="47">
        <v>1</v>
      </c>
      <c r="F2" s="47">
        <v>2</v>
      </c>
      <c r="G2" s="47">
        <v>3</v>
      </c>
      <c r="H2" s="47">
        <v>4</v>
      </c>
      <c r="I2" s="47">
        <v>5</v>
      </c>
      <c r="J2" s="47">
        <v>6</v>
      </c>
      <c r="K2" s="47">
        <v>7</v>
      </c>
      <c r="L2" s="47">
        <v>8</v>
      </c>
      <c r="M2" s="47">
        <v>9</v>
      </c>
      <c r="N2" s="47">
        <v>10</v>
      </c>
      <c r="O2" s="47">
        <v>11</v>
      </c>
      <c r="P2" s="47">
        <v>12</v>
      </c>
      <c r="Q2" s="47">
        <v>13</v>
      </c>
      <c r="R2" s="47">
        <v>14</v>
      </c>
      <c r="S2" s="47">
        <v>15</v>
      </c>
      <c r="T2" s="51">
        <v>16</v>
      </c>
    </row>
    <row r="3" spans="1:20" ht="12.75">
      <c r="A3" s="62" t="s">
        <v>7</v>
      </c>
      <c r="B3" s="62" t="s">
        <v>85</v>
      </c>
      <c r="C3" s="32" t="s">
        <v>12</v>
      </c>
      <c r="D3" s="34">
        <f aca="true" t="shared" si="0" ref="D3:D20">SUM(E3:T3)</f>
        <v>3</v>
      </c>
      <c r="E3" s="80">
        <v>1</v>
      </c>
      <c r="F3" s="85"/>
      <c r="G3" s="80">
        <v>1</v>
      </c>
      <c r="H3" s="80"/>
      <c r="I3" s="80">
        <v>1</v>
      </c>
      <c r="J3" s="80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>
      <c r="A4" s="57"/>
      <c r="B4" s="54"/>
      <c r="C4" s="26" t="s">
        <v>13</v>
      </c>
      <c r="D4" s="27">
        <f t="shared" si="0"/>
        <v>3</v>
      </c>
      <c r="E4" s="77">
        <v>1</v>
      </c>
      <c r="F4" s="86"/>
      <c r="G4" s="77"/>
      <c r="H4" s="77"/>
      <c r="I4" s="77">
        <v>2</v>
      </c>
      <c r="J4" s="77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55" t="s">
        <v>41</v>
      </c>
      <c r="B5" s="55" t="s">
        <v>86</v>
      </c>
      <c r="C5" s="54" t="s">
        <v>12</v>
      </c>
      <c r="D5" s="60">
        <f t="shared" si="0"/>
        <v>6</v>
      </c>
      <c r="E5" s="77">
        <v>2</v>
      </c>
      <c r="F5" s="86"/>
      <c r="G5" s="77"/>
      <c r="H5" s="77"/>
      <c r="I5" s="77">
        <v>2</v>
      </c>
      <c r="J5" s="77">
        <v>1</v>
      </c>
      <c r="K5" s="24"/>
      <c r="L5" s="24"/>
      <c r="M5" s="24"/>
      <c r="N5" s="24">
        <v>1</v>
      </c>
      <c r="O5" s="24"/>
      <c r="P5" s="24"/>
      <c r="Q5" s="24"/>
      <c r="R5" s="24"/>
      <c r="S5" s="24"/>
      <c r="T5" s="24"/>
    </row>
    <row r="6" spans="1:20" ht="12.75">
      <c r="A6" s="54"/>
      <c r="B6" s="54"/>
      <c r="C6" s="26" t="s">
        <v>13</v>
      </c>
      <c r="D6" s="27">
        <f t="shared" si="0"/>
        <v>11</v>
      </c>
      <c r="E6" s="77">
        <v>1</v>
      </c>
      <c r="F6" s="86"/>
      <c r="G6" s="77"/>
      <c r="H6" s="77">
        <v>1</v>
      </c>
      <c r="I6" s="77">
        <v>3</v>
      </c>
      <c r="J6" s="77"/>
      <c r="K6" s="24">
        <v>2</v>
      </c>
      <c r="L6" s="24">
        <v>1</v>
      </c>
      <c r="M6" s="24">
        <v>1</v>
      </c>
      <c r="N6" s="24">
        <v>2</v>
      </c>
      <c r="O6" s="24"/>
      <c r="P6" s="24"/>
      <c r="Q6" s="24"/>
      <c r="R6" s="24"/>
      <c r="S6" s="24"/>
      <c r="T6" s="24"/>
    </row>
    <row r="7" spans="1:20" ht="12.75">
      <c r="A7" s="55" t="s">
        <v>87</v>
      </c>
      <c r="B7" s="55" t="s">
        <v>153</v>
      </c>
      <c r="C7" s="22" t="s">
        <v>12</v>
      </c>
      <c r="D7" s="23">
        <f t="shared" si="0"/>
        <v>1</v>
      </c>
      <c r="E7" s="77">
        <v>1</v>
      </c>
      <c r="F7" s="86"/>
      <c r="G7" s="77"/>
      <c r="H7" s="77"/>
      <c r="I7" s="77"/>
      <c r="J7" s="77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2.75">
      <c r="A8" s="54"/>
      <c r="B8" s="54"/>
      <c r="C8" s="26" t="s">
        <v>13</v>
      </c>
      <c r="D8" s="27">
        <f t="shared" si="0"/>
        <v>2</v>
      </c>
      <c r="E8" s="77">
        <v>2</v>
      </c>
      <c r="F8" s="86"/>
      <c r="G8" s="77"/>
      <c r="H8" s="77"/>
      <c r="I8" s="77"/>
      <c r="J8" s="77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2.75">
      <c r="A9" s="55" t="s">
        <v>88</v>
      </c>
      <c r="B9" s="55" t="s">
        <v>89</v>
      </c>
      <c r="C9" s="22" t="s">
        <v>12</v>
      </c>
      <c r="D9" s="23">
        <f t="shared" si="0"/>
        <v>6</v>
      </c>
      <c r="E9" s="77">
        <v>3</v>
      </c>
      <c r="F9" s="86"/>
      <c r="G9" s="77"/>
      <c r="H9" s="77"/>
      <c r="I9" s="77">
        <v>1</v>
      </c>
      <c r="J9" s="77"/>
      <c r="K9" s="24"/>
      <c r="L9" s="24"/>
      <c r="M9" s="24">
        <v>1</v>
      </c>
      <c r="N9" s="24">
        <v>1</v>
      </c>
      <c r="O9" s="24"/>
      <c r="P9" s="24"/>
      <c r="Q9" s="24"/>
      <c r="R9" s="24"/>
      <c r="S9" s="24"/>
      <c r="T9" s="24"/>
    </row>
    <row r="10" spans="1:20" ht="12.75">
      <c r="A10" s="54"/>
      <c r="B10" s="54"/>
      <c r="C10" s="26" t="s">
        <v>13</v>
      </c>
      <c r="D10" s="27">
        <f t="shared" si="0"/>
        <v>7</v>
      </c>
      <c r="E10" s="77">
        <v>1</v>
      </c>
      <c r="F10" s="86"/>
      <c r="G10" s="77"/>
      <c r="H10" s="77">
        <v>1</v>
      </c>
      <c r="I10" s="77">
        <v>3</v>
      </c>
      <c r="J10" s="77"/>
      <c r="K10" s="24"/>
      <c r="L10" s="24">
        <v>1</v>
      </c>
      <c r="M10" s="24"/>
      <c r="N10" s="24"/>
      <c r="O10" s="24">
        <v>1</v>
      </c>
      <c r="P10" s="24"/>
      <c r="Q10" s="24"/>
      <c r="R10" s="24"/>
      <c r="S10" s="24"/>
      <c r="T10" s="24"/>
    </row>
    <row r="11" spans="1:20" ht="12.75">
      <c r="A11" s="59" t="s">
        <v>8</v>
      </c>
      <c r="B11" s="55" t="s">
        <v>85</v>
      </c>
      <c r="C11" s="22" t="s">
        <v>12</v>
      </c>
      <c r="D11" s="23">
        <f t="shared" si="0"/>
        <v>0</v>
      </c>
      <c r="E11" s="77"/>
      <c r="F11" s="86"/>
      <c r="G11" s="77"/>
      <c r="H11" s="77"/>
      <c r="I11" s="77"/>
      <c r="J11" s="77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55"/>
      <c r="B12" s="55"/>
      <c r="C12" s="26" t="s">
        <v>13</v>
      </c>
      <c r="D12" s="27">
        <f t="shared" si="0"/>
        <v>0</v>
      </c>
      <c r="E12" s="77"/>
      <c r="F12" s="86"/>
      <c r="G12" s="77"/>
      <c r="H12" s="77"/>
      <c r="I12" s="77"/>
      <c r="J12" s="77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55" t="s">
        <v>90</v>
      </c>
      <c r="B13" s="55" t="s">
        <v>152</v>
      </c>
      <c r="C13" s="22" t="s">
        <v>12</v>
      </c>
      <c r="D13" s="23">
        <f t="shared" si="0"/>
        <v>2</v>
      </c>
      <c r="E13" s="77"/>
      <c r="F13" s="86"/>
      <c r="G13" s="77"/>
      <c r="H13" s="77"/>
      <c r="I13" s="77">
        <v>2</v>
      </c>
      <c r="J13" s="77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56"/>
      <c r="B14" s="56"/>
      <c r="C14" s="26" t="s">
        <v>13</v>
      </c>
      <c r="D14" s="27">
        <f t="shared" si="0"/>
        <v>4</v>
      </c>
      <c r="E14" s="77">
        <v>2</v>
      </c>
      <c r="F14" s="86"/>
      <c r="G14" s="77"/>
      <c r="H14" s="77"/>
      <c r="I14" s="77">
        <v>1</v>
      </c>
      <c r="J14" s="77">
        <v>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55" t="s">
        <v>139</v>
      </c>
      <c r="B15" s="55" t="s">
        <v>140</v>
      </c>
      <c r="C15" s="22" t="s">
        <v>12</v>
      </c>
      <c r="D15" s="23">
        <f t="shared" si="0"/>
        <v>3</v>
      </c>
      <c r="E15" s="77"/>
      <c r="F15" s="77"/>
      <c r="G15" s="77"/>
      <c r="H15" s="77"/>
      <c r="I15" s="77">
        <v>1</v>
      </c>
      <c r="J15" s="77"/>
      <c r="K15" s="24"/>
      <c r="L15" s="24">
        <v>1</v>
      </c>
      <c r="M15" s="24"/>
      <c r="N15" s="24"/>
      <c r="O15" s="24">
        <v>1</v>
      </c>
      <c r="P15" s="24"/>
      <c r="Q15" s="24"/>
      <c r="R15" s="24"/>
      <c r="S15" s="24"/>
      <c r="T15" s="24"/>
    </row>
    <row r="16" spans="1:20" ht="12.75">
      <c r="A16" s="56"/>
      <c r="B16" s="56"/>
      <c r="C16" s="26" t="s">
        <v>13</v>
      </c>
      <c r="D16" s="27">
        <f t="shared" si="0"/>
        <v>2</v>
      </c>
      <c r="E16" s="77"/>
      <c r="F16" s="77"/>
      <c r="G16" s="77">
        <v>1</v>
      </c>
      <c r="H16" s="77"/>
      <c r="I16" s="77"/>
      <c r="J16" s="77"/>
      <c r="K16" s="24"/>
      <c r="L16" s="24"/>
      <c r="M16" s="24"/>
      <c r="N16" s="24">
        <v>1</v>
      </c>
      <c r="O16" s="24"/>
      <c r="P16" s="24"/>
      <c r="Q16" s="24"/>
      <c r="R16" s="24"/>
      <c r="S16" s="24"/>
      <c r="T16" s="24"/>
    </row>
    <row r="17" spans="1:20" ht="12.75">
      <c r="A17" s="55" t="s">
        <v>133</v>
      </c>
      <c r="B17" s="55" t="s">
        <v>154</v>
      </c>
      <c r="C17" s="22" t="s">
        <v>12</v>
      </c>
      <c r="D17" s="23">
        <f t="shared" si="0"/>
        <v>3</v>
      </c>
      <c r="E17" s="77"/>
      <c r="F17" s="77"/>
      <c r="G17" s="77"/>
      <c r="H17" s="77">
        <v>1</v>
      </c>
      <c r="I17" s="77">
        <v>2</v>
      </c>
      <c r="J17" s="77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2.75">
      <c r="A18" s="55"/>
      <c r="B18" s="55"/>
      <c r="C18" s="26" t="s">
        <v>13</v>
      </c>
      <c r="D18" s="27">
        <f t="shared" si="0"/>
        <v>4</v>
      </c>
      <c r="E18" s="77"/>
      <c r="F18" s="77"/>
      <c r="G18" s="77">
        <v>2</v>
      </c>
      <c r="H18" s="77"/>
      <c r="I18" s="77">
        <v>1</v>
      </c>
      <c r="J18" s="77">
        <v>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55" t="s">
        <v>4</v>
      </c>
      <c r="B19" s="55" t="s">
        <v>142</v>
      </c>
      <c r="C19" s="22" t="s">
        <v>12</v>
      </c>
      <c r="D19" s="23">
        <f t="shared" si="0"/>
        <v>1</v>
      </c>
      <c r="E19" s="77"/>
      <c r="F19" s="77"/>
      <c r="G19" s="77"/>
      <c r="H19" s="77">
        <v>1</v>
      </c>
      <c r="I19" s="77"/>
      <c r="J19" s="77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2.75">
      <c r="A20" s="55"/>
      <c r="B20" s="55"/>
      <c r="C20" s="26" t="s">
        <v>13</v>
      </c>
      <c r="D20" s="27">
        <f t="shared" si="0"/>
        <v>0</v>
      </c>
      <c r="E20" s="77"/>
      <c r="F20" s="77"/>
      <c r="G20" s="77"/>
      <c r="H20" s="77"/>
      <c r="I20" s="77"/>
      <c r="J20" s="77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2"/>
      <c r="B21" s="2"/>
      <c r="C21" s="70"/>
      <c r="D21" s="71"/>
      <c r="E21" s="73"/>
      <c r="F21" s="73"/>
      <c r="G21" s="73"/>
      <c r="H21" s="73"/>
      <c r="I21" s="74"/>
      <c r="J21" s="74"/>
      <c r="K21" s="72"/>
      <c r="L21" s="72"/>
      <c r="M21" s="66"/>
      <c r="N21" s="66"/>
      <c r="O21" s="2"/>
      <c r="P21" s="2"/>
      <c r="Q21" s="2"/>
      <c r="R21" s="2"/>
      <c r="S21" s="2"/>
      <c r="T21" s="2"/>
    </row>
    <row r="22" spans="1:12" ht="12.75">
      <c r="A22" s="105" t="s">
        <v>200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4" ht="12.75">
      <c r="A23" s="106" t="s">
        <v>70</v>
      </c>
      <c r="B23" s="104"/>
      <c r="C23" s="104"/>
      <c r="D23" s="104"/>
    </row>
  </sheetData>
  <sheetProtection/>
  <mergeCells count="2">
    <mergeCell ref="A22:L22"/>
    <mergeCell ref="A23:D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29"/>
  <sheetViews>
    <sheetView zoomScalePageLayoutView="0" workbookViewId="0" topLeftCell="A13">
      <selection activeCell="C34" sqref="C34"/>
    </sheetView>
  </sheetViews>
  <sheetFormatPr defaultColWidth="9.140625" defaultRowHeight="12.75"/>
  <cols>
    <col min="5" max="20" width="5.7109375" style="0" customWidth="1"/>
  </cols>
  <sheetData>
    <row r="1" ht="13.5" thickBot="1"/>
    <row r="2" spans="1:20" ht="15.75" thickBot="1">
      <c r="A2" s="53" t="s">
        <v>91</v>
      </c>
      <c r="B2" s="44"/>
      <c r="C2" s="45"/>
      <c r="D2" s="38" t="s">
        <v>2</v>
      </c>
      <c r="E2" s="47">
        <v>1</v>
      </c>
      <c r="F2" s="47">
        <v>2</v>
      </c>
      <c r="G2" s="47">
        <v>3</v>
      </c>
      <c r="H2" s="47">
        <v>4</v>
      </c>
      <c r="I2" s="47">
        <v>5</v>
      </c>
      <c r="J2" s="47">
        <v>6</v>
      </c>
      <c r="K2" s="47">
        <v>7</v>
      </c>
      <c r="L2" s="47">
        <v>8</v>
      </c>
      <c r="M2" s="47">
        <v>9</v>
      </c>
      <c r="N2" s="47">
        <v>10</v>
      </c>
      <c r="O2" s="47">
        <v>11</v>
      </c>
      <c r="P2" s="47">
        <v>12</v>
      </c>
      <c r="Q2" s="47">
        <v>13</v>
      </c>
      <c r="R2" s="47">
        <v>14</v>
      </c>
      <c r="S2" s="47">
        <v>15</v>
      </c>
      <c r="T2" s="51">
        <v>16</v>
      </c>
    </row>
    <row r="3" spans="1:20" ht="12.75">
      <c r="A3" s="62" t="s">
        <v>1</v>
      </c>
      <c r="B3" s="62" t="s">
        <v>24</v>
      </c>
      <c r="C3" s="32" t="s">
        <v>12</v>
      </c>
      <c r="D3" s="34">
        <f aca="true" t="shared" si="0" ref="D3:D18">SUM(E3:T3)</f>
        <v>0</v>
      </c>
      <c r="E3" s="80"/>
      <c r="F3" s="85"/>
      <c r="G3" s="85"/>
      <c r="H3" s="80"/>
      <c r="I3" s="80"/>
      <c r="J3" s="80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>
      <c r="A4" s="57"/>
      <c r="B4" s="54"/>
      <c r="C4" s="26" t="s">
        <v>13</v>
      </c>
      <c r="D4" s="27">
        <f t="shared" si="0"/>
        <v>1</v>
      </c>
      <c r="E4" s="77">
        <v>1</v>
      </c>
      <c r="F4" s="86"/>
      <c r="G4" s="86"/>
      <c r="H4" s="77"/>
      <c r="I4" s="77"/>
      <c r="J4" s="77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55" t="s">
        <v>120</v>
      </c>
      <c r="B5" s="55" t="s">
        <v>121</v>
      </c>
      <c r="C5" s="54" t="s">
        <v>12</v>
      </c>
      <c r="D5" s="60">
        <f t="shared" si="0"/>
        <v>5</v>
      </c>
      <c r="E5" s="77"/>
      <c r="F5" s="86"/>
      <c r="G5" s="86"/>
      <c r="H5" s="77"/>
      <c r="I5" s="77">
        <v>1</v>
      </c>
      <c r="J5" s="77"/>
      <c r="K5" s="24"/>
      <c r="L5" s="24">
        <v>1</v>
      </c>
      <c r="M5" s="24">
        <v>1</v>
      </c>
      <c r="N5" s="24">
        <v>1</v>
      </c>
      <c r="O5" s="24">
        <v>1</v>
      </c>
      <c r="P5" s="24"/>
      <c r="Q5" s="24"/>
      <c r="R5" s="24"/>
      <c r="S5" s="24"/>
      <c r="T5" s="24"/>
    </row>
    <row r="6" spans="1:20" ht="12.75">
      <c r="A6" s="54"/>
      <c r="B6" s="54"/>
      <c r="C6" s="26" t="s">
        <v>13</v>
      </c>
      <c r="D6" s="27">
        <f t="shared" si="0"/>
        <v>7</v>
      </c>
      <c r="E6" s="77"/>
      <c r="F6" s="86"/>
      <c r="G6" s="86"/>
      <c r="H6" s="77">
        <v>1</v>
      </c>
      <c r="I6" s="77">
        <v>2</v>
      </c>
      <c r="J6" s="77"/>
      <c r="K6" s="24">
        <v>1</v>
      </c>
      <c r="L6" s="24">
        <v>1</v>
      </c>
      <c r="M6" s="24"/>
      <c r="N6" s="24">
        <v>1</v>
      </c>
      <c r="O6" s="24">
        <v>1</v>
      </c>
      <c r="P6" s="24"/>
      <c r="Q6" s="24"/>
      <c r="R6" s="24"/>
      <c r="S6" s="24"/>
      <c r="T6" s="24"/>
    </row>
    <row r="7" spans="1:20" ht="12.75">
      <c r="A7" s="55" t="s">
        <v>122</v>
      </c>
      <c r="B7" s="55" t="s">
        <v>170</v>
      </c>
      <c r="C7" s="22" t="s">
        <v>12</v>
      </c>
      <c r="D7" s="23">
        <f t="shared" si="0"/>
        <v>3</v>
      </c>
      <c r="E7" s="77"/>
      <c r="F7" s="86"/>
      <c r="G7" s="86"/>
      <c r="H7" s="77">
        <v>1</v>
      </c>
      <c r="I7" s="77"/>
      <c r="J7" s="77"/>
      <c r="K7" s="24">
        <v>1</v>
      </c>
      <c r="L7" s="24">
        <v>1</v>
      </c>
      <c r="M7" s="24"/>
      <c r="N7" s="24"/>
      <c r="O7" s="24"/>
      <c r="P7" s="24"/>
      <c r="Q7" s="24"/>
      <c r="R7" s="24"/>
      <c r="S7" s="24"/>
      <c r="T7" s="24"/>
    </row>
    <row r="8" spans="1:20" ht="12.75">
      <c r="A8" s="54"/>
      <c r="B8" s="54"/>
      <c r="C8" s="26" t="s">
        <v>13</v>
      </c>
      <c r="D8" s="27">
        <f t="shared" si="0"/>
        <v>3</v>
      </c>
      <c r="E8" s="77"/>
      <c r="F8" s="86"/>
      <c r="G8" s="86"/>
      <c r="H8" s="77"/>
      <c r="I8" s="77"/>
      <c r="J8" s="77"/>
      <c r="K8" s="24">
        <v>1</v>
      </c>
      <c r="L8" s="24">
        <v>1</v>
      </c>
      <c r="M8" s="24">
        <v>1</v>
      </c>
      <c r="N8" s="24"/>
      <c r="O8" s="24"/>
      <c r="P8" s="24"/>
      <c r="Q8" s="24"/>
      <c r="R8" s="24"/>
      <c r="S8" s="24"/>
      <c r="T8" s="24"/>
    </row>
    <row r="9" spans="1:20" ht="12.75">
      <c r="A9" s="55" t="s">
        <v>123</v>
      </c>
      <c r="B9" s="55" t="s">
        <v>124</v>
      </c>
      <c r="C9" s="22" t="s">
        <v>12</v>
      </c>
      <c r="D9" s="23">
        <f t="shared" si="0"/>
        <v>4</v>
      </c>
      <c r="E9" s="77"/>
      <c r="F9" s="86"/>
      <c r="G9" s="86"/>
      <c r="H9" s="77">
        <v>2</v>
      </c>
      <c r="I9" s="77">
        <v>1</v>
      </c>
      <c r="J9" s="77"/>
      <c r="K9" s="24"/>
      <c r="L9" s="24">
        <v>1</v>
      </c>
      <c r="M9" s="24"/>
      <c r="N9" s="24"/>
      <c r="O9" s="24"/>
      <c r="P9" s="24"/>
      <c r="Q9" s="24"/>
      <c r="R9" s="24"/>
      <c r="S9" s="24"/>
      <c r="T9" s="24"/>
    </row>
    <row r="10" spans="1:20" ht="12.75">
      <c r="A10" s="54"/>
      <c r="B10" s="54"/>
      <c r="C10" s="26" t="s">
        <v>13</v>
      </c>
      <c r="D10" s="27">
        <f t="shared" si="0"/>
        <v>5</v>
      </c>
      <c r="E10" s="77"/>
      <c r="F10" s="86"/>
      <c r="G10" s="86"/>
      <c r="H10" s="77">
        <v>1</v>
      </c>
      <c r="I10" s="77">
        <v>1</v>
      </c>
      <c r="J10" s="77">
        <v>1</v>
      </c>
      <c r="K10" s="24"/>
      <c r="L10" s="24">
        <v>1</v>
      </c>
      <c r="M10" s="24"/>
      <c r="N10" s="24"/>
      <c r="O10" s="24">
        <v>1</v>
      </c>
      <c r="P10" s="24"/>
      <c r="Q10" s="24"/>
      <c r="R10" s="24"/>
      <c r="S10" s="24"/>
      <c r="T10" s="24"/>
    </row>
    <row r="11" spans="1:20" ht="12.75">
      <c r="A11" s="59" t="s">
        <v>8</v>
      </c>
      <c r="B11" s="55" t="s">
        <v>119</v>
      </c>
      <c r="C11" s="22" t="s">
        <v>12</v>
      </c>
      <c r="D11" s="23">
        <f t="shared" si="0"/>
        <v>3</v>
      </c>
      <c r="E11" s="77"/>
      <c r="F11" s="86"/>
      <c r="G11" s="86"/>
      <c r="H11" s="77">
        <v>1</v>
      </c>
      <c r="I11" s="77">
        <v>1</v>
      </c>
      <c r="J11" s="77"/>
      <c r="K11" s="24"/>
      <c r="L11" s="24"/>
      <c r="M11" s="24">
        <v>1</v>
      </c>
      <c r="N11" s="24"/>
      <c r="O11" s="24"/>
      <c r="P11" s="24"/>
      <c r="Q11" s="24"/>
      <c r="R11" s="24"/>
      <c r="S11" s="24"/>
      <c r="T11" s="24"/>
    </row>
    <row r="12" spans="1:20" ht="12.75">
      <c r="A12" s="55"/>
      <c r="B12" s="55"/>
      <c r="C12" s="26" t="s">
        <v>13</v>
      </c>
      <c r="D12" s="27">
        <f t="shared" si="0"/>
        <v>4</v>
      </c>
      <c r="E12" s="77"/>
      <c r="F12" s="86"/>
      <c r="G12" s="86"/>
      <c r="H12" s="77">
        <v>2</v>
      </c>
      <c r="I12" s="77">
        <v>1</v>
      </c>
      <c r="J12" s="77"/>
      <c r="K12" s="24"/>
      <c r="L12" s="24">
        <v>1</v>
      </c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55" t="s">
        <v>6</v>
      </c>
      <c r="B13" s="55" t="s">
        <v>125</v>
      </c>
      <c r="C13" s="22" t="s">
        <v>12</v>
      </c>
      <c r="D13" s="23">
        <f t="shared" si="0"/>
        <v>3</v>
      </c>
      <c r="E13" s="77"/>
      <c r="F13" s="86"/>
      <c r="G13" s="86"/>
      <c r="H13" s="77">
        <v>1</v>
      </c>
      <c r="I13" s="77">
        <v>2</v>
      </c>
      <c r="J13" s="77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56"/>
      <c r="B14" s="56"/>
      <c r="C14" s="26" t="s">
        <v>13</v>
      </c>
      <c r="D14" s="27">
        <f t="shared" si="0"/>
        <v>0</v>
      </c>
      <c r="E14" s="77"/>
      <c r="F14" s="86"/>
      <c r="G14" s="86"/>
      <c r="H14" s="77"/>
      <c r="I14" s="77"/>
      <c r="J14" s="77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55" t="s">
        <v>126</v>
      </c>
      <c r="B15" s="55" t="s">
        <v>127</v>
      </c>
      <c r="C15" s="22" t="s">
        <v>12</v>
      </c>
      <c r="D15" s="23">
        <f t="shared" si="0"/>
        <v>4</v>
      </c>
      <c r="E15" s="77"/>
      <c r="F15" s="86"/>
      <c r="G15" s="86"/>
      <c r="H15" s="77">
        <v>1</v>
      </c>
      <c r="I15" s="77"/>
      <c r="J15" s="77"/>
      <c r="K15" s="24">
        <v>1</v>
      </c>
      <c r="L15" s="24">
        <v>1</v>
      </c>
      <c r="M15" s="24">
        <v>1</v>
      </c>
      <c r="N15" s="24"/>
      <c r="O15" s="24"/>
      <c r="P15" s="24"/>
      <c r="Q15" s="24"/>
      <c r="R15" s="24"/>
      <c r="S15" s="24"/>
      <c r="T15" s="24"/>
    </row>
    <row r="16" spans="1:20" ht="12.75">
      <c r="A16" s="55"/>
      <c r="B16" s="55"/>
      <c r="C16" s="26" t="s">
        <v>13</v>
      </c>
      <c r="D16" s="27">
        <f t="shared" si="0"/>
        <v>3</v>
      </c>
      <c r="E16" s="77"/>
      <c r="F16" s="86"/>
      <c r="G16" s="86"/>
      <c r="H16" s="77">
        <v>1</v>
      </c>
      <c r="I16" s="77">
        <v>1</v>
      </c>
      <c r="J16" s="77"/>
      <c r="K16" s="24"/>
      <c r="L16" s="24">
        <v>1</v>
      </c>
      <c r="M16" s="24"/>
      <c r="N16" s="24"/>
      <c r="O16" s="24"/>
      <c r="P16" s="24"/>
      <c r="Q16" s="24"/>
      <c r="R16" s="24"/>
      <c r="S16" s="24"/>
      <c r="T16" s="24"/>
    </row>
    <row r="17" spans="1:20" ht="12.75">
      <c r="A17" s="55" t="s">
        <v>9</v>
      </c>
      <c r="B17" s="55" t="s">
        <v>146</v>
      </c>
      <c r="C17" s="22" t="s">
        <v>12</v>
      </c>
      <c r="D17" s="23">
        <f t="shared" si="0"/>
        <v>2</v>
      </c>
      <c r="E17" s="77"/>
      <c r="F17" s="86"/>
      <c r="G17" s="86"/>
      <c r="H17" s="77"/>
      <c r="I17" s="77"/>
      <c r="J17" s="77"/>
      <c r="K17" s="24"/>
      <c r="L17" s="24">
        <v>1</v>
      </c>
      <c r="M17" s="24"/>
      <c r="N17" s="24">
        <v>1</v>
      </c>
      <c r="O17" s="24"/>
      <c r="P17" s="24"/>
      <c r="Q17" s="24"/>
      <c r="R17" s="24"/>
      <c r="S17" s="24"/>
      <c r="T17" s="24"/>
    </row>
    <row r="18" spans="1:20" ht="12.75">
      <c r="A18" s="55"/>
      <c r="B18" s="55"/>
      <c r="C18" s="26" t="s">
        <v>13</v>
      </c>
      <c r="D18" s="27">
        <f t="shared" si="0"/>
        <v>4</v>
      </c>
      <c r="E18" s="77"/>
      <c r="F18" s="86"/>
      <c r="G18" s="86"/>
      <c r="H18" s="77"/>
      <c r="I18" s="77"/>
      <c r="J18" s="77"/>
      <c r="K18" s="24">
        <v>1</v>
      </c>
      <c r="L18" s="24"/>
      <c r="M18" s="24">
        <v>2</v>
      </c>
      <c r="N18" s="24"/>
      <c r="O18" s="24"/>
      <c r="P18" s="24">
        <v>1</v>
      </c>
      <c r="Q18" s="24"/>
      <c r="R18" s="24"/>
      <c r="S18" s="24"/>
      <c r="T18" s="24"/>
    </row>
    <row r="19" spans="1:20" ht="12.75">
      <c r="A19" s="55" t="s">
        <v>166</v>
      </c>
      <c r="B19" s="55" t="s">
        <v>167</v>
      </c>
      <c r="C19" s="22" t="s">
        <v>12</v>
      </c>
      <c r="D19" s="23">
        <f aca="true" t="shared" si="1" ref="D19:D26">SUM(E19:T19)</f>
        <v>5</v>
      </c>
      <c r="E19" s="77"/>
      <c r="F19" s="86"/>
      <c r="G19" s="86"/>
      <c r="H19" s="77">
        <v>1</v>
      </c>
      <c r="I19" s="77">
        <v>1</v>
      </c>
      <c r="J19" s="77">
        <v>1</v>
      </c>
      <c r="K19" s="24"/>
      <c r="L19" s="24">
        <v>1</v>
      </c>
      <c r="M19" s="24"/>
      <c r="N19" s="24"/>
      <c r="O19" s="24">
        <v>1</v>
      </c>
      <c r="P19" s="24"/>
      <c r="Q19" s="24"/>
      <c r="R19" s="24"/>
      <c r="S19" s="24"/>
      <c r="T19" s="24"/>
    </row>
    <row r="20" spans="1:20" ht="12.75">
      <c r="A20" s="55"/>
      <c r="B20" s="55"/>
      <c r="C20" s="26" t="s">
        <v>13</v>
      </c>
      <c r="D20" s="27">
        <f t="shared" si="1"/>
        <v>8</v>
      </c>
      <c r="E20" s="77"/>
      <c r="F20" s="86"/>
      <c r="G20" s="86"/>
      <c r="H20" s="77">
        <v>4</v>
      </c>
      <c r="I20" s="77">
        <v>3</v>
      </c>
      <c r="J20" s="77"/>
      <c r="K20" s="24"/>
      <c r="L20" s="24">
        <v>1</v>
      </c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55" t="s">
        <v>168</v>
      </c>
      <c r="B21" s="55" t="s">
        <v>169</v>
      </c>
      <c r="C21" s="22" t="s">
        <v>12</v>
      </c>
      <c r="D21" s="23">
        <f t="shared" si="1"/>
        <v>1</v>
      </c>
      <c r="E21" s="77"/>
      <c r="F21" s="86"/>
      <c r="G21" s="86"/>
      <c r="H21" s="77"/>
      <c r="I21" s="77"/>
      <c r="J21" s="77"/>
      <c r="K21" s="24"/>
      <c r="L21" s="24"/>
      <c r="M21" s="24">
        <v>1</v>
      </c>
      <c r="N21" s="24"/>
      <c r="O21" s="24"/>
      <c r="P21" s="24"/>
      <c r="Q21" s="24"/>
      <c r="R21" s="24"/>
      <c r="S21" s="24"/>
      <c r="T21" s="24"/>
    </row>
    <row r="22" spans="1:20" ht="12.75">
      <c r="A22" s="55"/>
      <c r="B22" s="55"/>
      <c r="C22" s="26" t="s">
        <v>13</v>
      </c>
      <c r="D22" s="27">
        <f t="shared" si="1"/>
        <v>5</v>
      </c>
      <c r="E22" s="77"/>
      <c r="F22" s="86"/>
      <c r="G22" s="86"/>
      <c r="H22" s="77"/>
      <c r="I22" s="77"/>
      <c r="J22" s="77"/>
      <c r="K22" s="24"/>
      <c r="L22" s="24">
        <v>1</v>
      </c>
      <c r="M22" s="24">
        <v>1</v>
      </c>
      <c r="N22" s="24">
        <v>2</v>
      </c>
      <c r="O22" s="24">
        <v>1</v>
      </c>
      <c r="P22" s="24"/>
      <c r="Q22" s="24"/>
      <c r="R22" s="24"/>
      <c r="S22" s="24"/>
      <c r="T22" s="24"/>
    </row>
    <row r="23" spans="1:20" ht="12.75">
      <c r="A23" s="55" t="s">
        <v>171</v>
      </c>
      <c r="B23" s="55" t="s">
        <v>146</v>
      </c>
      <c r="C23" s="22" t="s">
        <v>12</v>
      </c>
      <c r="D23" s="23">
        <f t="shared" si="1"/>
        <v>0</v>
      </c>
      <c r="E23" s="77"/>
      <c r="F23" s="86"/>
      <c r="G23" s="86"/>
      <c r="H23" s="77"/>
      <c r="I23" s="77"/>
      <c r="J23" s="77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2.75">
      <c r="A24" s="55"/>
      <c r="B24" s="55"/>
      <c r="C24" s="26" t="s">
        <v>13</v>
      </c>
      <c r="D24" s="27">
        <f t="shared" si="1"/>
        <v>5</v>
      </c>
      <c r="E24" s="77"/>
      <c r="F24" s="86"/>
      <c r="G24" s="86"/>
      <c r="H24" s="77"/>
      <c r="I24" s="77"/>
      <c r="J24" s="77"/>
      <c r="K24" s="24"/>
      <c r="L24" s="24">
        <v>2</v>
      </c>
      <c r="M24" s="24">
        <v>2</v>
      </c>
      <c r="N24" s="24"/>
      <c r="O24" s="24"/>
      <c r="P24" s="24">
        <v>1</v>
      </c>
      <c r="Q24" s="24"/>
      <c r="R24" s="24"/>
      <c r="S24" s="24"/>
      <c r="T24" s="24"/>
    </row>
    <row r="25" spans="1:20" ht="12.75">
      <c r="A25" s="55" t="s">
        <v>118</v>
      </c>
      <c r="B25" s="55" t="s">
        <v>180</v>
      </c>
      <c r="C25" s="22" t="s">
        <v>12</v>
      </c>
      <c r="D25" s="23">
        <f t="shared" si="1"/>
        <v>2</v>
      </c>
      <c r="E25" s="77"/>
      <c r="F25" s="86"/>
      <c r="G25" s="86"/>
      <c r="H25" s="77"/>
      <c r="I25" s="77"/>
      <c r="J25" s="77"/>
      <c r="K25" s="24"/>
      <c r="L25" s="24"/>
      <c r="M25" s="24"/>
      <c r="N25" s="24">
        <v>1</v>
      </c>
      <c r="O25" s="24"/>
      <c r="P25" s="24">
        <v>1</v>
      </c>
      <c r="Q25" s="24"/>
      <c r="R25" s="24"/>
      <c r="S25" s="24"/>
      <c r="T25" s="24"/>
    </row>
    <row r="26" spans="1:20" ht="12.75">
      <c r="A26" s="55"/>
      <c r="B26" s="55"/>
      <c r="C26" s="26" t="s">
        <v>13</v>
      </c>
      <c r="D26" s="27">
        <f t="shared" si="1"/>
        <v>2</v>
      </c>
      <c r="E26" s="77"/>
      <c r="F26" s="86"/>
      <c r="G26" s="86"/>
      <c r="H26" s="77"/>
      <c r="I26" s="77"/>
      <c r="J26" s="77"/>
      <c r="K26" s="24"/>
      <c r="L26" s="24"/>
      <c r="M26" s="24"/>
      <c r="N26" s="24"/>
      <c r="O26" s="24"/>
      <c r="P26" s="24"/>
      <c r="Q26" s="24">
        <v>2</v>
      </c>
      <c r="R26" s="24"/>
      <c r="S26" s="24"/>
      <c r="T26" s="24"/>
    </row>
    <row r="28" spans="1:12" ht="12.75">
      <c r="A28" s="105" t="s">
        <v>201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4" ht="12.75">
      <c r="A29" s="106" t="s">
        <v>69</v>
      </c>
      <c r="B29" s="104"/>
      <c r="C29" s="104"/>
      <c r="D29" s="104"/>
    </row>
  </sheetData>
  <sheetProtection/>
  <mergeCells count="2">
    <mergeCell ref="A28:L28"/>
    <mergeCell ref="A29:D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Darbinieks</cp:lastModifiedBy>
  <cp:lastPrinted>2016-04-22T10:32:40Z</cp:lastPrinted>
  <dcterms:created xsi:type="dcterms:W3CDTF">1996-10-14T23:33:28Z</dcterms:created>
  <dcterms:modified xsi:type="dcterms:W3CDTF">2016-05-11T13:07:35Z</dcterms:modified>
  <cp:category/>
  <cp:version/>
  <cp:contentType/>
  <cp:contentStatus/>
</cp:coreProperties>
</file>